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328"/>
  <workbookPr filterPrivacy="1" defaultThemeVersion="124226"/>
  <xr:revisionPtr revIDLastSave="0" documentId="13_ncr:1_{AA325742-8D88-4F4C-B2D2-8559229730AE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</sheets>
  <externalReferences>
    <externalReference r:id="rId2"/>
  </externalReferences>
  <calcPr calcId="191029"/>
</workbook>
</file>

<file path=xl/calcChain.xml><?xml version="1.0" encoding="utf-8"?>
<calcChain xmlns="http://schemas.openxmlformats.org/spreadsheetml/2006/main">
  <c r="E78" i="1" l="1"/>
  <c r="B78" i="1"/>
  <c r="E77" i="1"/>
  <c r="B77" i="1"/>
  <c r="E76" i="1"/>
  <c r="B76" i="1"/>
  <c r="E75" i="1"/>
  <c r="B75" i="1"/>
  <c r="E74" i="1"/>
  <c r="B74" i="1"/>
  <c r="E73" i="1"/>
  <c r="B73" i="1"/>
  <c r="E72" i="1"/>
  <c r="E71" i="1" s="1"/>
  <c r="B72" i="1"/>
  <c r="B71" i="1"/>
  <c r="E70" i="1"/>
  <c r="B70" i="1"/>
  <c r="E69" i="1"/>
  <c r="B69" i="1"/>
  <c r="E68" i="1"/>
  <c r="E67" i="1" s="1"/>
  <c r="B68" i="1"/>
  <c r="B67" i="1"/>
  <c r="E66" i="1"/>
  <c r="B66" i="1"/>
  <c r="E65" i="1"/>
  <c r="B65" i="1"/>
  <c r="E64" i="1"/>
  <c r="B64" i="1"/>
  <c r="E63" i="1"/>
  <c r="B63" i="1"/>
  <c r="E62" i="1"/>
  <c r="B62" i="1"/>
  <c r="E61" i="1"/>
  <c r="B61" i="1"/>
  <c r="E60" i="1"/>
  <c r="B60" i="1"/>
  <c r="B59" i="1"/>
  <c r="E58" i="1"/>
  <c r="B58" i="1"/>
  <c r="E57" i="1"/>
  <c r="B57" i="1"/>
  <c r="E56" i="1"/>
  <c r="B56" i="1"/>
  <c r="B55" i="1"/>
  <c r="E54" i="1"/>
  <c r="B54" i="1"/>
  <c r="E53" i="1"/>
  <c r="B53" i="1"/>
  <c r="E52" i="1"/>
  <c r="B52" i="1"/>
  <c r="E51" i="1"/>
  <c r="B51" i="1"/>
  <c r="E50" i="1"/>
  <c r="B50" i="1"/>
  <c r="E49" i="1"/>
  <c r="B49" i="1"/>
  <c r="E48" i="1"/>
  <c r="B48" i="1"/>
  <c r="E47" i="1"/>
  <c r="E45" i="1" s="1"/>
  <c r="B47" i="1"/>
  <c r="E46" i="1"/>
  <c r="B46" i="1"/>
  <c r="B45" i="1"/>
  <c r="E44" i="1"/>
  <c r="B44" i="1"/>
  <c r="E43" i="1"/>
  <c r="B43" i="1"/>
  <c r="E42" i="1"/>
  <c r="B42" i="1"/>
  <c r="E41" i="1"/>
  <c r="B41" i="1"/>
  <c r="E40" i="1"/>
  <c r="B40" i="1"/>
  <c r="E39" i="1"/>
  <c r="E35" i="1" s="1"/>
  <c r="B39" i="1"/>
  <c r="E38" i="1"/>
  <c r="B38" i="1"/>
  <c r="E37" i="1"/>
  <c r="B37" i="1"/>
  <c r="E36" i="1"/>
  <c r="B36" i="1"/>
  <c r="B35" i="1"/>
  <c r="E34" i="1"/>
  <c r="B34" i="1"/>
  <c r="E33" i="1"/>
  <c r="B33" i="1"/>
  <c r="E32" i="1"/>
  <c r="B32" i="1"/>
  <c r="E31" i="1"/>
  <c r="B31" i="1"/>
  <c r="E30" i="1"/>
  <c r="B30" i="1"/>
  <c r="E29" i="1"/>
  <c r="B29" i="1"/>
  <c r="E28" i="1"/>
  <c r="B28" i="1"/>
  <c r="E27" i="1"/>
  <c r="B27" i="1"/>
  <c r="E26" i="1"/>
  <c r="B26" i="1"/>
  <c r="E25" i="1"/>
  <c r="B25" i="1"/>
  <c r="E24" i="1"/>
  <c r="B24" i="1"/>
  <c r="E23" i="1"/>
  <c r="B23" i="1"/>
  <c r="E22" i="1"/>
  <c r="B22" i="1"/>
  <c r="E21" i="1"/>
  <c r="B21" i="1"/>
  <c r="E20" i="1"/>
  <c r="B20" i="1"/>
  <c r="E19" i="1"/>
  <c r="B19" i="1"/>
  <c r="E18" i="1"/>
  <c r="B18" i="1"/>
  <c r="E17" i="1"/>
  <c r="B17" i="1"/>
  <c r="E16" i="1"/>
  <c r="E15" i="1" s="1"/>
  <c r="B16" i="1"/>
  <c r="B15" i="1"/>
  <c r="E14" i="1"/>
  <c r="B14" i="1"/>
  <c r="E13" i="1"/>
  <c r="B13" i="1"/>
  <c r="E12" i="1"/>
  <c r="B12" i="1"/>
  <c r="E11" i="1"/>
  <c r="B11" i="1"/>
  <c r="E10" i="1"/>
  <c r="B10" i="1"/>
  <c r="E9" i="1"/>
  <c r="B9" i="1"/>
  <c r="E8" i="1"/>
  <c r="E7" i="1" s="1"/>
  <c r="B8" i="1"/>
  <c r="B7" i="1"/>
  <c r="E59" i="1" l="1"/>
  <c r="E55" i="1"/>
  <c r="E6" i="1" s="1"/>
</calcChain>
</file>

<file path=xl/sharedStrings.xml><?xml version="1.0" encoding="utf-8"?>
<sst xmlns="http://schemas.openxmlformats.org/spreadsheetml/2006/main" count="93" uniqueCount="93">
  <si>
    <t>Municipio de Valle de Santiago, Gto.</t>
  </si>
  <si>
    <t>Presupuesto de Egresos para el Ejercicio Fiscal 2020: Original</t>
  </si>
  <si>
    <t>Calendarizado</t>
  </si>
  <si>
    <t>En apego a la NORMA PARA ESTABLECER LA ESTRUCTURA DEL CALENDARIO DEL PRESUPUESTO DE EGRESOS BASE MENSUAL publicado en el Diario Oficial de la Federación el 03/04/2013</t>
  </si>
  <si>
    <t>COG</t>
  </si>
  <si>
    <t>CAPÍTULO, CONCEPTO</t>
  </si>
  <si>
    <t>CUARTA MODIFICACIÓN</t>
  </si>
  <si>
    <t>PRESUPUESTO 2020 ORIGINAL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</si>
  <si>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</si>
  <si>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</si>
  <si>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</si>
  <si>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</si>
  <si>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</si>
  <si>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</si>
  <si>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</si>
  <si>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</si>
  <si>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</si>
  <si>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</si>
  <si>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</si>
  <si>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</si>
  <si>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 PRESUPUESTO DE EGRESOS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</si>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</sst>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Arial Narrow"/>
      <family val="2"/>
    </font>
    <font>
      <b/>
      <sz val="20"/>
      <color theme="1"/>
      <name val="Arial Narrow"/>
      <family val="2"/>
    </font>
    <font>
      <sz val="11"/>
      <color theme="1"/>
      <name val="Arial Narrow"/>
      <family val="2"/>
    </font>
    <font>
      <b/>
      <sz val="14"/>
      <color theme="1"/>
      <name val="Arial Narrow"/>
      <family val="2"/>
    </font>
    <font>
      <sz val="10"/>
      <name val="Arial Narrow"/>
      <family val="2"/>
    </font>
    <font>
      <b/>
      <sz val="12"/>
      <color theme="0"/>
      <name val="Arial Narrow"/>
      <family val="2"/>
    </font>
    <font>
      <b/>
      <sz val="12"/>
      <name val="Arial Narrow"/>
      <family val="2"/>
    </font>
    <font>
      <sz val="12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gradientFill degree="90">
        <stop position="0">
          <color rgb="FF003366"/>
        </stop>
        <stop position="1">
          <color rgb="FF99CCFF"/>
        </stop>
      </gradientFill>
    </fill>
  </fills>
  <borders count="3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9">
    <xf numFmtId="0" fontId="0" fillId="0" borderId="0" xfId="0"/>
    <xf numFmtId="0" fontId="2" fillId="0" borderId="0" xfId="0" applyFont="1"/>
    <xf numFmtId="0" fontId="4" fillId="0" borderId="0" xfId="0" applyFont="1"/>
    <xf numFmtId="0" fontId="2" fillId="0" borderId="0" xfId="0" applyFont="1" applyAlignment="1">
      <alignment vertical="center"/>
    </xf>
    <xf numFmtId="0" fontId="7" fillId="4" borderId="2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8" fillId="3" borderId="2" xfId="0" applyFont="1" applyFill="1" applyBorder="1" applyAlignment="1">
      <alignment horizontal="center" vertical="center" wrapText="1"/>
    </xf>
    <xf numFmtId="43" fontId="8" fillId="3" borderId="2" xfId="1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left" vertical="center" wrapText="1"/>
    </xf>
    <xf numFmtId="43" fontId="8" fillId="2" borderId="2" xfId="1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left" vertical="center" wrapText="1"/>
    </xf>
    <xf numFmtId="43" fontId="9" fillId="3" borderId="2" xfId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2" borderId="0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165100</xdr:colOff>
      <xdr:row>0</xdr:row>
      <xdr:rowOff>148167</xdr:rowOff>
    </xdr:from>
    <xdr:to>
      <xdr:col>3</xdr:col>
      <xdr:colOff>1845004</xdr:colOff>
      <xdr:row>2</xdr:row>
      <xdr:rowOff>202142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9DC0E64-C408-A446-A2C2-521DA6D0EC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425" y="148167"/>
          <a:ext cx="1375104" cy="606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16</xdr:col>
      <xdr:colOff>485021</xdr:colOff>
      <xdr:row>0</xdr:row>
      <xdr:rowOff>84668</xdr:rowOff>
    </xdr:from>
    <xdr:ext cx="596900" cy="732866"/>
    <xdr:pic>
      <xdr:nvPicPr>
        <xdr:cNvPr id="3" name="Imagen 2">
          <a:extLst>
            <a:ext uri="{FF2B5EF4-FFF2-40B4-BE49-F238E27FC236}">
              <a16:creationId xmlns:a16="http://schemas.microsoft.com/office/drawing/2014/main" id="{2A4F1FD8-98E3-904F-9B03-54D137AE84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1746" y="84668"/>
          <a:ext cx="596900" cy="7328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rchivos\Documents\ADMON%202018-2021\2020\0.%20Presupuesto%20Inicial%202020\01%20Valle%20de%20Santiago%20PRESUPUESTO%20DE%20INGRESOS%20Y%20EGRESOS%202020%20Orig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Fuente"/>
      <sheetName val="iRubro"/>
      <sheetName val="iConcepto"/>
      <sheetName val="iCalendarizado"/>
      <sheetName val="iDetalle"/>
      <sheetName val="eFuente"/>
      <sheetName val="Resumen"/>
      <sheetName val="eCOG1"/>
      <sheetName val="eCOG2"/>
      <sheetName val="eCOG3"/>
      <sheetName val="eCalendarizado"/>
      <sheetName val="eCA"/>
      <sheetName val="eCFG"/>
      <sheetName val="eTipo"/>
      <sheetName val="eProgramática"/>
      <sheetName val="eDetalle"/>
      <sheetName val="eProy"/>
      <sheetName val="mCO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8">
          <cell r="B8" t="str">
            <v>11</v>
          </cell>
        </row>
        <row r="9">
          <cell r="B9" t="str">
            <v>12</v>
          </cell>
        </row>
        <row r="10">
          <cell r="B10" t="str">
            <v>13</v>
          </cell>
        </row>
        <row r="11">
          <cell r="B11" t="str">
            <v>14</v>
          </cell>
        </row>
        <row r="12">
          <cell r="B12" t="str">
            <v>15</v>
          </cell>
        </row>
        <row r="13">
          <cell r="B13" t="str">
            <v>16</v>
          </cell>
        </row>
        <row r="14">
          <cell r="B14" t="str">
            <v>17</v>
          </cell>
        </row>
        <row r="16">
          <cell r="B16" t="str">
            <v>21</v>
          </cell>
        </row>
        <row r="17">
          <cell r="B17" t="str">
            <v>22</v>
          </cell>
        </row>
        <row r="18">
          <cell r="B18" t="str">
            <v>23</v>
          </cell>
        </row>
        <row r="19">
          <cell r="B19" t="str">
            <v>24</v>
          </cell>
        </row>
        <row r="20">
          <cell r="B20" t="str">
            <v>25</v>
          </cell>
        </row>
        <row r="21">
          <cell r="B21" t="str">
            <v>26</v>
          </cell>
        </row>
        <row r="22">
          <cell r="B22" t="str">
            <v>27</v>
          </cell>
        </row>
        <row r="23">
          <cell r="B23" t="str">
            <v>28</v>
          </cell>
        </row>
        <row r="24">
          <cell r="B24" t="str">
            <v>29</v>
          </cell>
        </row>
        <row r="26">
          <cell r="B26" t="str">
            <v>31</v>
          </cell>
        </row>
        <row r="27">
          <cell r="B27" t="str">
            <v>32</v>
          </cell>
        </row>
        <row r="28">
          <cell r="B28" t="str">
            <v>33</v>
          </cell>
        </row>
        <row r="29">
          <cell r="B29" t="str">
            <v>34</v>
          </cell>
        </row>
        <row r="30">
          <cell r="B30" t="str">
            <v>35</v>
          </cell>
        </row>
        <row r="31">
          <cell r="B31" t="str">
            <v>36</v>
          </cell>
        </row>
        <row r="32">
          <cell r="B32" t="str">
            <v>37</v>
          </cell>
        </row>
        <row r="33">
          <cell r="B33" t="str">
            <v>38</v>
          </cell>
        </row>
        <row r="34">
          <cell r="B34" t="str">
            <v>39</v>
          </cell>
        </row>
        <row r="36">
          <cell r="B36" t="str">
            <v>41</v>
          </cell>
        </row>
        <row r="37">
          <cell r="B37" t="str">
            <v>42</v>
          </cell>
        </row>
        <row r="38">
          <cell r="B38" t="str">
            <v>43</v>
          </cell>
        </row>
        <row r="39">
          <cell r="B39" t="str">
            <v>44</v>
          </cell>
        </row>
        <row r="40">
          <cell r="B40" t="str">
            <v>45</v>
          </cell>
        </row>
        <row r="41">
          <cell r="B41" t="str">
            <v>46</v>
          </cell>
        </row>
        <row r="42">
          <cell r="B42" t="str">
            <v>47</v>
          </cell>
        </row>
        <row r="43">
          <cell r="B43" t="str">
            <v>48</v>
          </cell>
        </row>
        <row r="44">
          <cell r="B44" t="str">
            <v>49</v>
          </cell>
        </row>
        <row r="46">
          <cell r="B46" t="str">
            <v>51</v>
          </cell>
        </row>
        <row r="47">
          <cell r="B47" t="str">
            <v>52</v>
          </cell>
        </row>
        <row r="48">
          <cell r="B48" t="str">
            <v>53</v>
          </cell>
        </row>
        <row r="49">
          <cell r="B49" t="str">
            <v>54</v>
          </cell>
        </row>
        <row r="50">
          <cell r="B50" t="str">
            <v>55</v>
          </cell>
        </row>
        <row r="51">
          <cell r="B51" t="str">
            <v>56</v>
          </cell>
        </row>
        <row r="52">
          <cell r="B52" t="str">
            <v>57</v>
          </cell>
        </row>
        <row r="53">
          <cell r="B53" t="str">
            <v>58</v>
          </cell>
        </row>
        <row r="54">
          <cell r="B54" t="str">
            <v>59</v>
          </cell>
        </row>
        <row r="56">
          <cell r="B56" t="str">
            <v>61</v>
          </cell>
        </row>
        <row r="57">
          <cell r="B57" t="str">
            <v>62</v>
          </cell>
        </row>
        <row r="58">
          <cell r="B58" t="str">
            <v>63</v>
          </cell>
        </row>
        <row r="60">
          <cell r="B60" t="str">
            <v>71</v>
          </cell>
        </row>
        <row r="61">
          <cell r="B61" t="str">
            <v>72</v>
          </cell>
        </row>
        <row r="62">
          <cell r="B62" t="str">
            <v>73</v>
          </cell>
        </row>
        <row r="63">
          <cell r="B63" t="str">
            <v>74</v>
          </cell>
        </row>
        <row r="64">
          <cell r="B64" t="str">
            <v>75</v>
          </cell>
        </row>
        <row r="65">
          <cell r="B65" t="str">
            <v>76</v>
          </cell>
        </row>
        <row r="66">
          <cell r="B66" t="str">
            <v>79</v>
          </cell>
        </row>
        <row r="68">
          <cell r="B68" t="str">
            <v>81</v>
          </cell>
        </row>
        <row r="69">
          <cell r="B69" t="str">
            <v>83</v>
          </cell>
        </row>
        <row r="70">
          <cell r="B70" t="str">
            <v>85</v>
          </cell>
        </row>
        <row r="72">
          <cell r="B72" t="str">
            <v>91</v>
          </cell>
        </row>
        <row r="73">
          <cell r="B73" t="str">
            <v>92</v>
          </cell>
        </row>
        <row r="74">
          <cell r="B74" t="str">
            <v>93</v>
          </cell>
        </row>
        <row r="75">
          <cell r="B75" t="str">
            <v>94</v>
          </cell>
        </row>
        <row r="76">
          <cell r="B76" t="str">
            <v>95</v>
          </cell>
        </row>
        <row r="77">
          <cell r="B77" t="str">
            <v>96</v>
          </cell>
        </row>
        <row r="78">
          <cell r="B78" t="str">
            <v>99</v>
          </cell>
        </row>
      </sheetData>
      <sheetData sheetId="9"/>
      <sheetData sheetId="10"/>
      <sheetData sheetId="11"/>
      <sheetData sheetId="12"/>
      <sheetData sheetId="13"/>
      <sheetData sheetId="14"/>
      <sheetData sheetId="15">
        <row r="4">
          <cell r="I4">
            <v>294435794.10091013</v>
          </cell>
        </row>
        <row r="5">
          <cell r="I5">
            <v>1836277.47</v>
          </cell>
        </row>
        <row r="6">
          <cell r="I6">
            <v>1056237.1199999999</v>
          </cell>
          <cell r="L6" t="str">
            <v>11</v>
          </cell>
        </row>
        <row r="7">
          <cell r="I7">
            <v>24704</v>
          </cell>
          <cell r="L7" t="str">
            <v>13</v>
          </cell>
        </row>
        <row r="8">
          <cell r="I8">
            <v>205866</v>
          </cell>
          <cell r="L8" t="str">
            <v>13</v>
          </cell>
        </row>
        <row r="9">
          <cell r="I9">
            <v>408000</v>
          </cell>
          <cell r="L9" t="str">
            <v>15</v>
          </cell>
        </row>
        <row r="10">
          <cell r="I10">
            <v>18000</v>
          </cell>
          <cell r="L10" t="str">
            <v>15</v>
          </cell>
        </row>
        <row r="11">
          <cell r="I11">
            <v>123470.35</v>
          </cell>
          <cell r="L11" t="str">
            <v>15</v>
          </cell>
        </row>
        <row r="13">
          <cell r="I13">
            <v>2105126.91</v>
          </cell>
        </row>
        <row r="14">
          <cell r="I14">
            <v>7500</v>
          </cell>
          <cell r="L14" t="str">
            <v>21</v>
          </cell>
        </row>
        <row r="15">
          <cell r="I15">
            <v>7500</v>
          </cell>
          <cell r="L15" t="str">
            <v>21</v>
          </cell>
        </row>
        <row r="16">
          <cell r="I16">
            <v>19160</v>
          </cell>
          <cell r="L16" t="str">
            <v>25</v>
          </cell>
        </row>
        <row r="17">
          <cell r="I17">
            <v>33120</v>
          </cell>
          <cell r="L17" t="str">
            <v>26</v>
          </cell>
        </row>
        <row r="18">
          <cell r="I18">
            <v>0</v>
          </cell>
          <cell r="L18" t="str">
            <v>29</v>
          </cell>
        </row>
        <row r="19">
          <cell r="I19">
            <v>241999.96</v>
          </cell>
          <cell r="L19" t="str">
            <v>33</v>
          </cell>
        </row>
        <row r="20">
          <cell r="I20">
            <v>4000</v>
          </cell>
          <cell r="L20" t="str">
            <v>33</v>
          </cell>
        </row>
        <row r="21">
          <cell r="I21">
            <v>89020</v>
          </cell>
          <cell r="L21" t="str">
            <v>33</v>
          </cell>
        </row>
        <row r="22">
          <cell r="I22">
            <v>0</v>
          </cell>
          <cell r="L22" t="str">
            <v>35</v>
          </cell>
        </row>
        <row r="23">
          <cell r="I23">
            <v>5040</v>
          </cell>
          <cell r="L23" t="str">
            <v>37</v>
          </cell>
        </row>
        <row r="24">
          <cell r="I24">
            <v>180954.44</v>
          </cell>
          <cell r="L24" t="str">
            <v>44</v>
          </cell>
        </row>
        <row r="25">
          <cell r="I25">
            <v>15845.6</v>
          </cell>
          <cell r="L25" t="str">
            <v>51</v>
          </cell>
        </row>
        <row r="26">
          <cell r="I26">
            <v>539223.36</v>
          </cell>
          <cell r="L26" t="str">
            <v>11</v>
          </cell>
        </row>
        <row r="27">
          <cell r="I27">
            <v>282527.03999999998</v>
          </cell>
          <cell r="L27" t="str">
            <v>11</v>
          </cell>
        </row>
        <row r="28">
          <cell r="I28">
            <v>18196</v>
          </cell>
          <cell r="L28" t="str">
            <v>13</v>
          </cell>
        </row>
        <row r="29">
          <cell r="I29">
            <v>151631</v>
          </cell>
          <cell r="L29" t="str">
            <v>13</v>
          </cell>
        </row>
        <row r="30">
          <cell r="I30">
            <v>216000</v>
          </cell>
          <cell r="L30" t="str">
            <v>15</v>
          </cell>
        </row>
        <row r="31">
          <cell r="I31">
            <v>54000</v>
          </cell>
          <cell r="L31" t="str">
            <v>15</v>
          </cell>
        </row>
        <row r="32">
          <cell r="I32">
            <v>64409.51</v>
          </cell>
          <cell r="L32" t="str">
            <v>15</v>
          </cell>
        </row>
        <row r="33">
          <cell r="I33">
            <v>150000</v>
          </cell>
          <cell r="L33" t="str">
            <v>39</v>
          </cell>
        </row>
        <row r="34">
          <cell r="I34">
            <v>25000</v>
          </cell>
          <cell r="L34" t="str">
            <v>39</v>
          </cell>
        </row>
        <row r="36">
          <cell r="I36">
            <v>11256574.830000002</v>
          </cell>
        </row>
        <row r="37">
          <cell r="I37">
            <v>5500</v>
          </cell>
          <cell r="L37" t="str">
            <v>25</v>
          </cell>
        </row>
        <row r="38">
          <cell r="I38">
            <v>50012.75</v>
          </cell>
          <cell r="L38" t="str">
            <v>26</v>
          </cell>
        </row>
        <row r="39">
          <cell r="I39">
            <v>11600.02</v>
          </cell>
          <cell r="L39" t="str">
            <v>29</v>
          </cell>
        </row>
        <row r="40">
          <cell r="I40">
            <v>2500</v>
          </cell>
          <cell r="L40" t="str">
            <v>31</v>
          </cell>
        </row>
        <row r="41">
          <cell r="I41">
            <v>32000</v>
          </cell>
          <cell r="L41" t="str">
            <v>33</v>
          </cell>
        </row>
        <row r="42">
          <cell r="I42">
            <v>14000</v>
          </cell>
          <cell r="L42" t="str">
            <v>35</v>
          </cell>
        </row>
        <row r="43">
          <cell r="I43">
            <v>103472.23</v>
          </cell>
          <cell r="L43" t="str">
            <v>44</v>
          </cell>
        </row>
        <row r="44">
          <cell r="I44">
            <v>2987</v>
          </cell>
          <cell r="L44" t="str">
            <v>25</v>
          </cell>
        </row>
        <row r="45">
          <cell r="I45">
            <v>0</v>
          </cell>
          <cell r="L45" t="str">
            <v>33</v>
          </cell>
        </row>
        <row r="46">
          <cell r="I46">
            <v>217013</v>
          </cell>
          <cell r="L46" t="str">
            <v>44</v>
          </cell>
        </row>
        <row r="47">
          <cell r="I47">
            <v>11000</v>
          </cell>
          <cell r="L47" t="str">
            <v>25</v>
          </cell>
        </row>
        <row r="48">
          <cell r="I48">
            <v>41751</v>
          </cell>
          <cell r="L48" t="str">
            <v>26</v>
          </cell>
        </row>
        <row r="49">
          <cell r="I49">
            <v>1720</v>
          </cell>
          <cell r="L49" t="str">
            <v>29</v>
          </cell>
        </row>
        <row r="50">
          <cell r="I50">
            <v>8010.12</v>
          </cell>
          <cell r="L50" t="str">
            <v>33</v>
          </cell>
        </row>
        <row r="51">
          <cell r="I51">
            <v>4300</v>
          </cell>
          <cell r="L51" t="str">
            <v>35</v>
          </cell>
        </row>
        <row r="52">
          <cell r="I52">
            <v>153218.88</v>
          </cell>
          <cell r="L52" t="str">
            <v>44</v>
          </cell>
        </row>
        <row r="53">
          <cell r="I53">
            <v>17000</v>
          </cell>
          <cell r="L53" t="str">
            <v>25</v>
          </cell>
        </row>
        <row r="54">
          <cell r="I54">
            <v>33000</v>
          </cell>
          <cell r="L54" t="str">
            <v>26</v>
          </cell>
        </row>
        <row r="55">
          <cell r="L55" t="str">
            <v>29</v>
          </cell>
        </row>
        <row r="56">
          <cell r="L56" t="str">
            <v>33</v>
          </cell>
        </row>
        <row r="57">
          <cell r="I57">
            <v>10000</v>
          </cell>
          <cell r="L57" t="str">
            <v>35</v>
          </cell>
        </row>
        <row r="58">
          <cell r="I58">
            <v>160000</v>
          </cell>
          <cell r="L58" t="str">
            <v>44</v>
          </cell>
        </row>
        <row r="59">
          <cell r="I59">
            <v>31000</v>
          </cell>
          <cell r="L59" t="str">
            <v>25</v>
          </cell>
        </row>
        <row r="60">
          <cell r="I60">
            <v>29000</v>
          </cell>
          <cell r="L60" t="str">
            <v>26</v>
          </cell>
        </row>
        <row r="61">
          <cell r="I61">
            <v>30000</v>
          </cell>
          <cell r="L61" t="str">
            <v>33</v>
          </cell>
        </row>
        <row r="62">
          <cell r="I62">
            <v>130000</v>
          </cell>
          <cell r="L62" t="str">
            <v>44</v>
          </cell>
        </row>
        <row r="63">
          <cell r="I63">
            <v>0</v>
          </cell>
          <cell r="L63" t="str">
            <v>25</v>
          </cell>
        </row>
        <row r="64">
          <cell r="I64">
            <v>120000</v>
          </cell>
          <cell r="L64" t="str">
            <v>26</v>
          </cell>
        </row>
        <row r="65">
          <cell r="I65">
            <v>13000</v>
          </cell>
          <cell r="L65" t="str">
            <v>29</v>
          </cell>
        </row>
        <row r="66">
          <cell r="I66">
            <v>24000</v>
          </cell>
          <cell r="L66" t="str">
            <v>31</v>
          </cell>
        </row>
        <row r="67">
          <cell r="I67">
            <v>14000</v>
          </cell>
          <cell r="L67" t="str">
            <v>33</v>
          </cell>
        </row>
        <row r="68">
          <cell r="I68">
            <v>13000</v>
          </cell>
          <cell r="L68" t="str">
            <v>35</v>
          </cell>
        </row>
        <row r="69">
          <cell r="I69">
            <v>36000</v>
          </cell>
          <cell r="L69" t="str">
            <v>44</v>
          </cell>
        </row>
        <row r="70">
          <cell r="I70">
            <v>20000</v>
          </cell>
          <cell r="L70" t="str">
            <v>25</v>
          </cell>
        </row>
        <row r="71">
          <cell r="I71">
            <v>140000</v>
          </cell>
          <cell r="L71" t="str">
            <v>26</v>
          </cell>
        </row>
        <row r="72">
          <cell r="I72">
            <v>16070</v>
          </cell>
          <cell r="L72" t="str">
            <v>31</v>
          </cell>
        </row>
        <row r="73">
          <cell r="I73">
            <v>11930</v>
          </cell>
          <cell r="L73" t="str">
            <v>35</v>
          </cell>
        </row>
        <row r="74">
          <cell r="I74">
            <v>32000</v>
          </cell>
          <cell r="L74" t="str">
            <v>44</v>
          </cell>
        </row>
        <row r="75">
          <cell r="I75">
            <v>35400</v>
          </cell>
          <cell r="L75" t="str">
            <v>26</v>
          </cell>
        </row>
        <row r="76">
          <cell r="I76">
            <v>6000</v>
          </cell>
          <cell r="L76" t="str">
            <v>29</v>
          </cell>
        </row>
        <row r="77">
          <cell r="I77">
            <v>178600</v>
          </cell>
          <cell r="L77" t="str">
            <v>44</v>
          </cell>
        </row>
        <row r="78">
          <cell r="I78">
            <v>40000</v>
          </cell>
          <cell r="L78" t="str">
            <v>26</v>
          </cell>
        </row>
        <row r="79">
          <cell r="I79">
            <v>180000</v>
          </cell>
          <cell r="L79" t="str">
            <v>44</v>
          </cell>
        </row>
        <row r="80">
          <cell r="I80">
            <v>4000</v>
          </cell>
          <cell r="L80" t="str">
            <v>21</v>
          </cell>
        </row>
        <row r="81">
          <cell r="I81">
            <v>35000</v>
          </cell>
          <cell r="L81" t="str">
            <v>25</v>
          </cell>
        </row>
        <row r="82">
          <cell r="I82">
            <v>6000</v>
          </cell>
          <cell r="L82" t="str">
            <v>25</v>
          </cell>
        </row>
        <row r="83">
          <cell r="I83">
            <v>91500</v>
          </cell>
          <cell r="L83" t="str">
            <v>26</v>
          </cell>
        </row>
        <row r="84">
          <cell r="I84">
            <v>8500</v>
          </cell>
          <cell r="L84" t="str">
            <v>29</v>
          </cell>
        </row>
        <row r="85">
          <cell r="I85">
            <v>55000</v>
          </cell>
          <cell r="L85" t="str">
            <v>33</v>
          </cell>
        </row>
        <row r="86">
          <cell r="I86">
            <v>20000</v>
          </cell>
          <cell r="L86" t="str">
            <v>35</v>
          </cell>
        </row>
        <row r="87">
          <cell r="I87">
            <v>0</v>
          </cell>
          <cell r="L87" t="str">
            <v>44</v>
          </cell>
        </row>
        <row r="88">
          <cell r="I88">
            <v>14080</v>
          </cell>
          <cell r="L88" t="str">
            <v>21</v>
          </cell>
        </row>
        <row r="89">
          <cell r="I89">
            <v>14100</v>
          </cell>
          <cell r="L89" t="str">
            <v>21</v>
          </cell>
        </row>
        <row r="90">
          <cell r="I90">
            <v>3160</v>
          </cell>
          <cell r="L90" t="str">
            <v>21</v>
          </cell>
        </row>
        <row r="91">
          <cell r="I91">
            <v>20040</v>
          </cell>
          <cell r="L91" t="str">
            <v>22</v>
          </cell>
        </row>
        <row r="92">
          <cell r="I92">
            <v>1000</v>
          </cell>
          <cell r="L92" t="str">
            <v>22</v>
          </cell>
        </row>
        <row r="93">
          <cell r="I93">
            <v>4000</v>
          </cell>
          <cell r="L93" t="str">
            <v>24</v>
          </cell>
        </row>
        <row r="94">
          <cell r="I94">
            <v>7920</v>
          </cell>
          <cell r="L94" t="str">
            <v>51</v>
          </cell>
        </row>
        <row r="95">
          <cell r="I95">
            <v>17000</v>
          </cell>
          <cell r="L95" t="str">
            <v>51</v>
          </cell>
        </row>
        <row r="96">
          <cell r="I96">
            <v>0</v>
          </cell>
          <cell r="L96" t="str">
            <v>51</v>
          </cell>
        </row>
        <row r="97">
          <cell r="I97">
            <v>4834012.8000000017</v>
          </cell>
          <cell r="L97" t="str">
            <v>11</v>
          </cell>
        </row>
        <row r="98">
          <cell r="I98">
            <v>297989.76000000001</v>
          </cell>
          <cell r="L98" t="str">
            <v>11</v>
          </cell>
        </row>
        <row r="99">
          <cell r="I99">
            <v>121136</v>
          </cell>
          <cell r="L99" t="str">
            <v>13</v>
          </cell>
        </row>
        <row r="100">
          <cell r="I100">
            <v>1009448</v>
          </cell>
          <cell r="L100" t="str">
            <v>13</v>
          </cell>
        </row>
        <row r="101">
          <cell r="I101">
            <v>1920000</v>
          </cell>
          <cell r="L101" t="str">
            <v>15</v>
          </cell>
        </row>
        <row r="102">
          <cell r="I102">
            <v>216000</v>
          </cell>
          <cell r="L102" t="str">
            <v>15</v>
          </cell>
        </row>
        <row r="103">
          <cell r="I103">
            <v>577603.27</v>
          </cell>
          <cell r="L103" t="str">
            <v>15</v>
          </cell>
        </row>
        <row r="105">
          <cell r="I105">
            <v>3540024.8</v>
          </cell>
        </row>
        <row r="106">
          <cell r="I106">
            <v>15900</v>
          </cell>
          <cell r="L106" t="str">
            <v>21</v>
          </cell>
        </row>
        <row r="107">
          <cell r="I107">
            <v>21000</v>
          </cell>
          <cell r="L107" t="str">
            <v>21</v>
          </cell>
        </row>
        <row r="108">
          <cell r="I108">
            <v>13000</v>
          </cell>
          <cell r="L108" t="str">
            <v>21</v>
          </cell>
        </row>
        <row r="109">
          <cell r="I109">
            <v>51000</v>
          </cell>
          <cell r="L109" t="str">
            <v>22</v>
          </cell>
        </row>
        <row r="110">
          <cell r="I110">
            <v>128020</v>
          </cell>
          <cell r="L110" t="str">
            <v>22</v>
          </cell>
        </row>
        <row r="111">
          <cell r="I111">
            <v>12000</v>
          </cell>
          <cell r="L111" t="str">
            <v>25</v>
          </cell>
        </row>
        <row r="112">
          <cell r="I112">
            <v>24000</v>
          </cell>
          <cell r="L112" t="str">
            <v>26</v>
          </cell>
        </row>
        <row r="113">
          <cell r="I113">
            <v>730000</v>
          </cell>
          <cell r="L113" t="str">
            <v>33</v>
          </cell>
        </row>
        <row r="114">
          <cell r="I114">
            <v>84000</v>
          </cell>
          <cell r="L114" t="str">
            <v>33</v>
          </cell>
        </row>
        <row r="115">
          <cell r="I115">
            <v>5040</v>
          </cell>
          <cell r="L115" t="str">
            <v>33</v>
          </cell>
        </row>
        <row r="116">
          <cell r="I116">
            <v>10020</v>
          </cell>
          <cell r="L116" t="str">
            <v>37</v>
          </cell>
        </row>
        <row r="117">
          <cell r="I117">
            <v>81000</v>
          </cell>
          <cell r="L117" t="str">
            <v>37</v>
          </cell>
        </row>
        <row r="118">
          <cell r="I118">
            <v>5040</v>
          </cell>
          <cell r="L118" t="str">
            <v>37</v>
          </cell>
        </row>
        <row r="119">
          <cell r="I119">
            <v>20040</v>
          </cell>
          <cell r="L119" t="str">
            <v>37</v>
          </cell>
        </row>
        <row r="120">
          <cell r="I120">
            <v>0</v>
          </cell>
          <cell r="L120" t="str">
            <v>44</v>
          </cell>
        </row>
        <row r="121">
          <cell r="I121">
            <v>1336468.8</v>
          </cell>
          <cell r="L121" t="str">
            <v>11</v>
          </cell>
        </row>
        <row r="122">
          <cell r="I122">
            <v>24375</v>
          </cell>
          <cell r="L122" t="str">
            <v>13</v>
          </cell>
        </row>
        <row r="123">
          <cell r="I123">
            <v>203121</v>
          </cell>
          <cell r="L123" t="str">
            <v>13</v>
          </cell>
        </row>
        <row r="124">
          <cell r="I124">
            <v>126000</v>
          </cell>
          <cell r="L124" t="str">
            <v>15</v>
          </cell>
        </row>
        <row r="125">
          <cell r="I125">
            <v>120000</v>
          </cell>
          <cell r="L125" t="str">
            <v>17</v>
          </cell>
        </row>
        <row r="126">
          <cell r="I126">
            <v>500000</v>
          </cell>
          <cell r="L126" t="str">
            <v>33</v>
          </cell>
        </row>
        <row r="127">
          <cell r="I127">
            <v>30000</v>
          </cell>
          <cell r="L127" t="str">
            <v>37</v>
          </cell>
        </row>
        <row r="128">
          <cell r="I128">
            <v>0</v>
          </cell>
          <cell r="L128" t="str">
            <v>44</v>
          </cell>
        </row>
        <row r="130">
          <cell r="I130">
            <v>10359771.91</v>
          </cell>
        </row>
        <row r="131">
          <cell r="I131">
            <v>5589348.5099999998</v>
          </cell>
          <cell r="L131" t="str">
            <v>44</v>
          </cell>
        </row>
        <row r="132">
          <cell r="I132">
            <v>450000</v>
          </cell>
          <cell r="L132" t="str">
            <v>44</v>
          </cell>
        </row>
        <row r="133">
          <cell r="I133">
            <v>120000</v>
          </cell>
          <cell r="L133" t="str">
            <v>44</v>
          </cell>
        </row>
        <row r="134">
          <cell r="I134">
            <v>80000</v>
          </cell>
          <cell r="L134" t="str">
            <v>44</v>
          </cell>
        </row>
        <row r="135">
          <cell r="I135">
            <v>200000</v>
          </cell>
          <cell r="L135" t="str">
            <v>44</v>
          </cell>
        </row>
        <row r="136">
          <cell r="I136">
            <v>21480</v>
          </cell>
          <cell r="L136" t="str">
            <v>21</v>
          </cell>
        </row>
        <row r="137">
          <cell r="I137">
            <v>31200</v>
          </cell>
          <cell r="L137" t="str">
            <v>21</v>
          </cell>
        </row>
        <row r="138">
          <cell r="I138">
            <v>1080</v>
          </cell>
          <cell r="L138" t="str">
            <v>21</v>
          </cell>
        </row>
        <row r="139">
          <cell r="I139">
            <v>3600</v>
          </cell>
          <cell r="L139" t="str">
            <v>21</v>
          </cell>
        </row>
        <row r="140">
          <cell r="I140">
            <v>55280</v>
          </cell>
          <cell r="L140" t="str">
            <v>22</v>
          </cell>
        </row>
        <row r="141">
          <cell r="I141">
            <v>5280</v>
          </cell>
          <cell r="L141" t="str">
            <v>22</v>
          </cell>
        </row>
        <row r="142">
          <cell r="I142">
            <v>5000</v>
          </cell>
          <cell r="L142" t="str">
            <v>22</v>
          </cell>
        </row>
        <row r="143">
          <cell r="I143">
            <v>4000</v>
          </cell>
          <cell r="L143" t="str">
            <v>24</v>
          </cell>
        </row>
        <row r="144">
          <cell r="I144">
            <v>8000</v>
          </cell>
          <cell r="L144" t="str">
            <v>37</v>
          </cell>
        </row>
        <row r="145">
          <cell r="I145">
            <v>5280</v>
          </cell>
          <cell r="L145" t="str">
            <v>38</v>
          </cell>
        </row>
        <row r="146">
          <cell r="I146">
            <v>1350000</v>
          </cell>
          <cell r="L146" t="str">
            <v>38</v>
          </cell>
        </row>
        <row r="147">
          <cell r="I147">
            <v>12000</v>
          </cell>
          <cell r="L147" t="str">
            <v>51</v>
          </cell>
        </row>
        <row r="148">
          <cell r="I148">
            <v>0</v>
          </cell>
          <cell r="L148" t="str">
            <v>51</v>
          </cell>
        </row>
        <row r="149">
          <cell r="I149">
            <v>34040</v>
          </cell>
          <cell r="L149" t="str">
            <v>51</v>
          </cell>
        </row>
        <row r="150">
          <cell r="I150">
            <v>3000</v>
          </cell>
          <cell r="L150" t="str">
            <v>51</v>
          </cell>
        </row>
        <row r="151">
          <cell r="I151">
            <v>80000</v>
          </cell>
          <cell r="L151" t="str">
            <v>52</v>
          </cell>
        </row>
        <row r="152">
          <cell r="I152">
            <v>1335446.3999999999</v>
          </cell>
          <cell r="L152" t="str">
            <v>11</v>
          </cell>
        </row>
        <row r="153">
          <cell r="I153">
            <v>25258</v>
          </cell>
          <cell r="L153" t="str">
            <v>13</v>
          </cell>
        </row>
        <row r="154">
          <cell r="I154">
            <v>210479</v>
          </cell>
          <cell r="L154" t="str">
            <v>13</v>
          </cell>
        </row>
        <row r="155">
          <cell r="I155">
            <v>180000</v>
          </cell>
          <cell r="L155" t="str">
            <v>15</v>
          </cell>
        </row>
        <row r="156">
          <cell r="I156">
            <v>550000</v>
          </cell>
          <cell r="L156" t="str">
            <v>38</v>
          </cell>
        </row>
        <row r="158">
          <cell r="I158">
            <v>3890056.76</v>
          </cell>
        </row>
        <row r="159">
          <cell r="I159">
            <v>16020</v>
          </cell>
          <cell r="L159" t="str">
            <v>21</v>
          </cell>
        </row>
        <row r="160">
          <cell r="I160">
            <v>25020</v>
          </cell>
          <cell r="L160" t="str">
            <v>21</v>
          </cell>
        </row>
        <row r="161">
          <cell r="I161">
            <v>370040</v>
          </cell>
          <cell r="L161" t="str">
            <v>21</v>
          </cell>
        </row>
        <row r="162">
          <cell r="I162">
            <v>15000</v>
          </cell>
          <cell r="L162" t="str">
            <v>29</v>
          </cell>
        </row>
        <row r="163">
          <cell r="I163">
            <v>6000</v>
          </cell>
          <cell r="L163" t="str">
            <v>31</v>
          </cell>
        </row>
        <row r="164">
          <cell r="I164">
            <v>75000</v>
          </cell>
          <cell r="L164" t="str">
            <v>31</v>
          </cell>
        </row>
        <row r="165">
          <cell r="I165">
            <v>348040</v>
          </cell>
          <cell r="L165" t="str">
            <v>36</v>
          </cell>
        </row>
        <row r="166">
          <cell r="I166">
            <v>1635620</v>
          </cell>
          <cell r="L166" t="str">
            <v>36</v>
          </cell>
        </row>
        <row r="167">
          <cell r="I167">
            <v>164923.03999999998</v>
          </cell>
          <cell r="L167" t="str">
            <v>36</v>
          </cell>
        </row>
        <row r="168">
          <cell r="I168">
            <v>53076.959999999999</v>
          </cell>
          <cell r="L168" t="str">
            <v>38</v>
          </cell>
        </row>
        <row r="169">
          <cell r="I169">
            <v>24000</v>
          </cell>
          <cell r="L169" t="str">
            <v>51</v>
          </cell>
        </row>
        <row r="170">
          <cell r="I170">
            <v>20000</v>
          </cell>
          <cell r="L170" t="str">
            <v>52</v>
          </cell>
        </row>
        <row r="171">
          <cell r="I171">
            <v>83440</v>
          </cell>
          <cell r="L171" t="str">
            <v>52</v>
          </cell>
        </row>
        <row r="172">
          <cell r="I172">
            <v>20000</v>
          </cell>
          <cell r="L172" t="str">
            <v>52</v>
          </cell>
        </row>
        <row r="173">
          <cell r="I173">
            <v>588353.76</v>
          </cell>
          <cell r="L173" t="str">
            <v>11</v>
          </cell>
        </row>
        <row r="174">
          <cell r="I174">
            <v>11307</v>
          </cell>
          <cell r="L174" t="str">
            <v>13</v>
          </cell>
        </row>
        <row r="175">
          <cell r="I175">
            <v>94216</v>
          </cell>
          <cell r="L175" t="str">
            <v>13</v>
          </cell>
        </row>
        <row r="176">
          <cell r="I176">
            <v>90000</v>
          </cell>
          <cell r="L176" t="str">
            <v>15</v>
          </cell>
        </row>
        <row r="177">
          <cell r="I177">
            <v>250000</v>
          </cell>
          <cell r="L177" t="str">
            <v>38</v>
          </cell>
        </row>
        <row r="179">
          <cell r="I179">
            <v>1890155.5199999998</v>
          </cell>
        </row>
        <row r="180">
          <cell r="I180">
            <v>75600</v>
          </cell>
          <cell r="L180" t="str">
            <v>21</v>
          </cell>
        </row>
        <row r="181">
          <cell r="I181">
            <v>42040</v>
          </cell>
          <cell r="L181" t="str">
            <v>21</v>
          </cell>
        </row>
        <row r="182">
          <cell r="I182">
            <v>2040</v>
          </cell>
          <cell r="L182" t="str">
            <v>21</v>
          </cell>
        </row>
        <row r="183">
          <cell r="I183">
            <v>1020</v>
          </cell>
          <cell r="L183" t="str">
            <v>21</v>
          </cell>
        </row>
        <row r="184">
          <cell r="I184">
            <v>7800</v>
          </cell>
          <cell r="L184" t="str">
            <v>22</v>
          </cell>
        </row>
        <row r="185">
          <cell r="I185">
            <v>10000</v>
          </cell>
          <cell r="L185" t="str">
            <v>26</v>
          </cell>
        </row>
        <row r="186">
          <cell r="I186">
            <v>1560</v>
          </cell>
          <cell r="L186" t="str">
            <v>31</v>
          </cell>
        </row>
        <row r="187">
          <cell r="I187">
            <v>16020</v>
          </cell>
          <cell r="L187" t="str">
            <v>33</v>
          </cell>
        </row>
        <row r="188">
          <cell r="I188">
            <v>25080</v>
          </cell>
          <cell r="L188" t="str">
            <v>37</v>
          </cell>
        </row>
        <row r="189">
          <cell r="I189">
            <v>1380</v>
          </cell>
          <cell r="L189" t="str">
            <v>37</v>
          </cell>
        </row>
        <row r="190">
          <cell r="I190">
            <v>10000</v>
          </cell>
          <cell r="L190" t="str">
            <v>38</v>
          </cell>
        </row>
        <row r="191">
          <cell r="I191">
            <v>20000</v>
          </cell>
          <cell r="L191" t="str">
            <v>51</v>
          </cell>
        </row>
        <row r="192">
          <cell r="I192">
            <v>20000</v>
          </cell>
          <cell r="L192" t="str">
            <v>51</v>
          </cell>
        </row>
        <row r="193">
          <cell r="I193">
            <v>1308473.5199999998</v>
          </cell>
          <cell r="L193" t="str">
            <v>11</v>
          </cell>
        </row>
        <row r="194">
          <cell r="I194">
            <v>23910</v>
          </cell>
          <cell r="L194" t="str">
            <v>13</v>
          </cell>
        </row>
        <row r="195">
          <cell r="I195">
            <v>199232</v>
          </cell>
          <cell r="L195" t="str">
            <v>13</v>
          </cell>
        </row>
        <row r="196">
          <cell r="I196">
            <v>126000</v>
          </cell>
          <cell r="L196" t="str">
            <v>15</v>
          </cell>
        </row>
        <row r="198">
          <cell r="I198">
            <v>3499616.7199999988</v>
          </cell>
        </row>
        <row r="199">
          <cell r="I199">
            <v>10800</v>
          </cell>
          <cell r="L199" t="str">
            <v>21</v>
          </cell>
        </row>
        <row r="200">
          <cell r="I200">
            <v>19400</v>
          </cell>
          <cell r="L200" t="str">
            <v>21</v>
          </cell>
        </row>
        <row r="201">
          <cell r="I201">
            <v>11200</v>
          </cell>
          <cell r="L201" t="str">
            <v>21</v>
          </cell>
        </row>
        <row r="202">
          <cell r="I202">
            <v>5700</v>
          </cell>
          <cell r="L202" t="str">
            <v>21</v>
          </cell>
        </row>
        <row r="203">
          <cell r="I203">
            <v>4200</v>
          </cell>
          <cell r="L203" t="str">
            <v>22</v>
          </cell>
        </row>
        <row r="204">
          <cell r="L204" t="str">
            <v>35</v>
          </cell>
        </row>
        <row r="205">
          <cell r="I205">
            <v>3000</v>
          </cell>
          <cell r="L205" t="str">
            <v>35</v>
          </cell>
        </row>
        <row r="206">
          <cell r="I206">
            <v>7500</v>
          </cell>
          <cell r="L206" t="str">
            <v>51</v>
          </cell>
        </row>
        <row r="207">
          <cell r="I207">
            <v>21220</v>
          </cell>
          <cell r="L207" t="str">
            <v>51</v>
          </cell>
        </row>
        <row r="208">
          <cell r="I208">
            <v>40000</v>
          </cell>
          <cell r="L208" t="str">
            <v>56</v>
          </cell>
        </row>
        <row r="209">
          <cell r="I209">
            <v>2544054.7199999988</v>
          </cell>
          <cell r="L209" t="str">
            <v>11</v>
          </cell>
        </row>
        <row r="210">
          <cell r="I210">
            <v>48704</v>
          </cell>
          <cell r="L210" t="str">
            <v>13</v>
          </cell>
        </row>
        <row r="211">
          <cell r="I211">
            <v>405838</v>
          </cell>
          <cell r="L211" t="str">
            <v>13</v>
          </cell>
        </row>
        <row r="212">
          <cell r="I212">
            <v>378000</v>
          </cell>
          <cell r="L212" t="str">
            <v>15</v>
          </cell>
        </row>
        <row r="214">
          <cell r="I214">
            <v>2347256.2999999998</v>
          </cell>
        </row>
        <row r="215">
          <cell r="I215">
            <v>20400</v>
          </cell>
          <cell r="L215" t="str">
            <v>21</v>
          </cell>
        </row>
        <row r="216">
          <cell r="I216">
            <v>20700</v>
          </cell>
          <cell r="L216" t="str">
            <v>21</v>
          </cell>
        </row>
        <row r="217">
          <cell r="I217">
            <v>1500</v>
          </cell>
          <cell r="L217" t="str">
            <v>21</v>
          </cell>
        </row>
        <row r="218">
          <cell r="I218">
            <v>11500</v>
          </cell>
          <cell r="L218" t="str">
            <v>22</v>
          </cell>
        </row>
        <row r="219">
          <cell r="I219">
            <v>2400</v>
          </cell>
          <cell r="L219" t="str">
            <v>31</v>
          </cell>
        </row>
        <row r="220">
          <cell r="I220">
            <v>639000</v>
          </cell>
          <cell r="L220" t="str">
            <v>33</v>
          </cell>
        </row>
        <row r="221">
          <cell r="I221">
            <v>600</v>
          </cell>
          <cell r="L221" t="str">
            <v>33</v>
          </cell>
        </row>
        <row r="222">
          <cell r="I222">
            <v>12000</v>
          </cell>
          <cell r="L222" t="str">
            <v>37</v>
          </cell>
        </row>
        <row r="223">
          <cell r="I223">
            <v>18000</v>
          </cell>
          <cell r="L223" t="str">
            <v>37</v>
          </cell>
        </row>
        <row r="224">
          <cell r="I224">
            <v>8040</v>
          </cell>
          <cell r="L224" t="str">
            <v>39</v>
          </cell>
        </row>
        <row r="225">
          <cell r="I225">
            <v>272618.14</v>
          </cell>
          <cell r="L225" t="str">
            <v>39</v>
          </cell>
        </row>
        <row r="226">
          <cell r="I226">
            <v>36300</v>
          </cell>
          <cell r="L226" t="str">
            <v>39</v>
          </cell>
        </row>
        <row r="227">
          <cell r="I227">
            <v>100000</v>
          </cell>
          <cell r="L227" t="str">
            <v>39</v>
          </cell>
        </row>
        <row r="228">
          <cell r="I228">
            <v>865556.1599999998</v>
          </cell>
          <cell r="L228" t="str">
            <v>11</v>
          </cell>
        </row>
        <row r="229">
          <cell r="I229">
            <v>15927</v>
          </cell>
          <cell r="L229" t="str">
            <v>13</v>
          </cell>
        </row>
        <row r="230">
          <cell r="I230">
            <v>132715</v>
          </cell>
          <cell r="L230" t="str">
            <v>13</v>
          </cell>
        </row>
        <row r="231">
          <cell r="I231">
            <v>90000</v>
          </cell>
          <cell r="L231" t="str">
            <v>15</v>
          </cell>
        </row>
        <row r="232">
          <cell r="I232">
            <v>100000</v>
          </cell>
          <cell r="L232" t="str">
            <v>39</v>
          </cell>
        </row>
        <row r="234">
          <cell r="I234">
            <v>124953.08</v>
          </cell>
        </row>
        <row r="235">
          <cell r="I235">
            <v>2160</v>
          </cell>
          <cell r="L235" t="str">
            <v>21</v>
          </cell>
        </row>
        <row r="236">
          <cell r="I236">
            <v>3240</v>
          </cell>
          <cell r="L236" t="str">
            <v>21</v>
          </cell>
        </row>
        <row r="237">
          <cell r="I237">
            <v>480</v>
          </cell>
          <cell r="L237" t="str">
            <v>21</v>
          </cell>
        </row>
        <row r="238">
          <cell r="I238">
            <v>600</v>
          </cell>
          <cell r="L238" t="str">
            <v>21</v>
          </cell>
        </row>
        <row r="239">
          <cell r="I239">
            <v>900</v>
          </cell>
          <cell r="L239" t="str">
            <v>22</v>
          </cell>
        </row>
        <row r="240">
          <cell r="I240">
            <v>15600</v>
          </cell>
          <cell r="L240" t="str">
            <v>51</v>
          </cell>
        </row>
        <row r="241">
          <cell r="I241">
            <v>70246.080000000002</v>
          </cell>
          <cell r="L241" t="str">
            <v>11</v>
          </cell>
        </row>
        <row r="242">
          <cell r="I242">
            <v>1471</v>
          </cell>
          <cell r="L242" t="str">
            <v>13</v>
          </cell>
        </row>
        <row r="243">
          <cell r="I243">
            <v>12256</v>
          </cell>
          <cell r="L243" t="str">
            <v>13</v>
          </cell>
        </row>
        <row r="244">
          <cell r="I244">
            <v>18000</v>
          </cell>
          <cell r="L244" t="str">
            <v>15</v>
          </cell>
        </row>
        <row r="246">
          <cell r="I246">
            <v>616082</v>
          </cell>
        </row>
        <row r="247">
          <cell r="I247">
            <v>10139.1</v>
          </cell>
          <cell r="L247" t="str">
            <v>21</v>
          </cell>
        </row>
        <row r="248">
          <cell r="I248">
            <v>6344</v>
          </cell>
          <cell r="L248" t="str">
            <v>21</v>
          </cell>
        </row>
        <row r="249">
          <cell r="I249">
            <v>1200</v>
          </cell>
          <cell r="L249" t="str">
            <v>21</v>
          </cell>
        </row>
        <row r="250">
          <cell r="I250">
            <v>1200</v>
          </cell>
          <cell r="L250" t="str">
            <v>21</v>
          </cell>
        </row>
        <row r="251">
          <cell r="I251">
            <v>1756</v>
          </cell>
          <cell r="L251" t="str">
            <v>22</v>
          </cell>
        </row>
        <row r="252">
          <cell r="I252">
            <v>0</v>
          </cell>
          <cell r="L252" t="str">
            <v>37</v>
          </cell>
        </row>
        <row r="253">
          <cell r="L253" t="str">
            <v>51</v>
          </cell>
        </row>
        <row r="254">
          <cell r="I254">
            <v>5460.9</v>
          </cell>
          <cell r="L254" t="str">
            <v>51</v>
          </cell>
        </row>
        <row r="255">
          <cell r="I255">
            <v>7000</v>
          </cell>
          <cell r="L255" t="str">
            <v>56</v>
          </cell>
        </row>
        <row r="256">
          <cell r="I256">
            <v>432504</v>
          </cell>
          <cell r="L256" t="str">
            <v>11</v>
          </cell>
        </row>
        <row r="257">
          <cell r="I257">
            <v>8408</v>
          </cell>
          <cell r="L257" t="str">
            <v>13</v>
          </cell>
        </row>
        <row r="258">
          <cell r="I258">
            <v>70070</v>
          </cell>
          <cell r="L258" t="str">
            <v>13</v>
          </cell>
        </row>
        <row r="259">
          <cell r="I259">
            <v>72000</v>
          </cell>
          <cell r="L259" t="str">
            <v>15</v>
          </cell>
        </row>
        <row r="261">
          <cell r="I261">
            <v>452480.95999999996</v>
          </cell>
        </row>
        <row r="262">
          <cell r="I262">
            <v>4480</v>
          </cell>
          <cell r="L262" t="str">
            <v>21</v>
          </cell>
        </row>
        <row r="263">
          <cell r="I263">
            <v>5100</v>
          </cell>
          <cell r="L263" t="str">
            <v>21</v>
          </cell>
        </row>
        <row r="264">
          <cell r="I264">
            <v>1940</v>
          </cell>
          <cell r="L264" t="str">
            <v>21</v>
          </cell>
        </row>
        <row r="265">
          <cell r="I265">
            <v>345600.95999999996</v>
          </cell>
          <cell r="L265" t="str">
            <v>11</v>
          </cell>
        </row>
        <row r="266">
          <cell r="I266">
            <v>6360</v>
          </cell>
          <cell r="L266" t="str">
            <v>13</v>
          </cell>
        </row>
        <row r="267">
          <cell r="I267">
            <v>53000</v>
          </cell>
          <cell r="L267" t="str">
            <v>13</v>
          </cell>
        </row>
        <row r="268">
          <cell r="I268">
            <v>36000</v>
          </cell>
          <cell r="L268" t="str">
            <v>15</v>
          </cell>
        </row>
        <row r="270">
          <cell r="I270">
            <v>276877.56</v>
          </cell>
        </row>
        <row r="271">
          <cell r="I271">
            <v>1020</v>
          </cell>
          <cell r="L271" t="str">
            <v>21</v>
          </cell>
        </row>
        <row r="272">
          <cell r="I272">
            <v>1020</v>
          </cell>
          <cell r="L272" t="str">
            <v>21</v>
          </cell>
        </row>
        <row r="273">
          <cell r="I273">
            <v>480</v>
          </cell>
          <cell r="L273" t="str">
            <v>21</v>
          </cell>
        </row>
        <row r="274">
          <cell r="I274">
            <v>360</v>
          </cell>
          <cell r="L274" t="str">
            <v>22</v>
          </cell>
        </row>
        <row r="275">
          <cell r="I275">
            <v>1020</v>
          </cell>
          <cell r="L275" t="str">
            <v>25</v>
          </cell>
        </row>
        <row r="276">
          <cell r="I276">
            <v>15600</v>
          </cell>
          <cell r="L276" t="str">
            <v>51</v>
          </cell>
        </row>
        <row r="277">
          <cell r="I277">
            <v>186730.56</v>
          </cell>
          <cell r="L277" t="str">
            <v>11</v>
          </cell>
        </row>
        <row r="278">
          <cell r="I278">
            <v>3712</v>
          </cell>
          <cell r="L278" t="str">
            <v>13</v>
          </cell>
        </row>
        <row r="279">
          <cell r="I279">
            <v>30935</v>
          </cell>
          <cell r="L279" t="str">
            <v>13</v>
          </cell>
        </row>
        <row r="280">
          <cell r="I280">
            <v>36000</v>
          </cell>
          <cell r="L280" t="str">
            <v>15</v>
          </cell>
        </row>
        <row r="282">
          <cell r="I282">
            <v>58102870.279710025</v>
          </cell>
        </row>
        <row r="283">
          <cell r="I283">
            <v>200000</v>
          </cell>
          <cell r="L283" t="str">
            <v>92</v>
          </cell>
        </row>
        <row r="284">
          <cell r="I284">
            <v>1607142.8400000005</v>
          </cell>
          <cell r="L284" t="str">
            <v>91</v>
          </cell>
        </row>
        <row r="285">
          <cell r="I285">
            <v>1300000</v>
          </cell>
          <cell r="L285" t="str">
            <v>92</v>
          </cell>
        </row>
        <row r="286">
          <cell r="I286">
            <v>60000</v>
          </cell>
          <cell r="L286" t="str">
            <v>21</v>
          </cell>
        </row>
        <row r="287">
          <cell r="I287">
            <v>96113.81</v>
          </cell>
          <cell r="L287" t="str">
            <v>21</v>
          </cell>
        </row>
        <row r="288">
          <cell r="I288">
            <v>36000</v>
          </cell>
          <cell r="L288" t="str">
            <v>21</v>
          </cell>
        </row>
        <row r="289">
          <cell r="I289">
            <v>24000</v>
          </cell>
          <cell r="L289" t="str">
            <v>22</v>
          </cell>
        </row>
        <row r="290">
          <cell r="I290">
            <v>24000</v>
          </cell>
          <cell r="L290" t="str">
            <v>26</v>
          </cell>
        </row>
        <row r="291">
          <cell r="I291">
            <v>11399999.999710029</v>
          </cell>
          <cell r="L291" t="str">
            <v>31</v>
          </cell>
        </row>
        <row r="292">
          <cell r="I292">
            <v>24000</v>
          </cell>
          <cell r="L292" t="str">
            <v>31</v>
          </cell>
        </row>
        <row r="293">
          <cell r="I293">
            <v>90000</v>
          </cell>
          <cell r="L293" t="str">
            <v>33</v>
          </cell>
        </row>
        <row r="294">
          <cell r="I294">
            <v>75000</v>
          </cell>
          <cell r="L294" t="str">
            <v>33</v>
          </cell>
        </row>
        <row r="295">
          <cell r="I295">
            <v>500000</v>
          </cell>
          <cell r="L295" t="str">
            <v>33</v>
          </cell>
        </row>
        <row r="296">
          <cell r="I296">
            <v>204000</v>
          </cell>
          <cell r="L296" t="str">
            <v>34</v>
          </cell>
        </row>
        <row r="297">
          <cell r="I297">
            <v>12000</v>
          </cell>
          <cell r="L297" t="str">
            <v>37</v>
          </cell>
        </row>
        <row r="298">
          <cell r="I298">
            <v>24000</v>
          </cell>
          <cell r="L298" t="str">
            <v>37</v>
          </cell>
        </row>
        <row r="299">
          <cell r="I299">
            <v>18000</v>
          </cell>
          <cell r="L299" t="str">
            <v>37</v>
          </cell>
        </row>
        <row r="300">
          <cell r="I300">
            <v>59400</v>
          </cell>
          <cell r="L300" t="str">
            <v>38</v>
          </cell>
        </row>
        <row r="301">
          <cell r="I301">
            <v>72000</v>
          </cell>
          <cell r="L301" t="str">
            <v>39</v>
          </cell>
        </row>
        <row r="302">
          <cell r="I302">
            <v>500000</v>
          </cell>
          <cell r="L302" t="str">
            <v>39</v>
          </cell>
        </row>
        <row r="303">
          <cell r="I303">
            <v>7620000</v>
          </cell>
          <cell r="L303" t="str">
            <v>42</v>
          </cell>
        </row>
        <row r="304">
          <cell r="I304">
            <v>2239200</v>
          </cell>
          <cell r="L304" t="str">
            <v>42</v>
          </cell>
        </row>
        <row r="305">
          <cell r="I305">
            <v>12000</v>
          </cell>
          <cell r="L305" t="str">
            <v>52</v>
          </cell>
        </row>
        <row r="306">
          <cell r="L306" t="str">
            <v>61</v>
          </cell>
        </row>
        <row r="307">
          <cell r="L307" t="str">
            <v>61</v>
          </cell>
        </row>
        <row r="308">
          <cell r="I308">
            <v>1015748.1599999999</v>
          </cell>
          <cell r="L308" t="str">
            <v>11</v>
          </cell>
        </row>
        <row r="309">
          <cell r="I309">
            <v>17830</v>
          </cell>
          <cell r="L309" t="str">
            <v>13</v>
          </cell>
        </row>
        <row r="310">
          <cell r="I310">
            <v>148576</v>
          </cell>
          <cell r="L310" t="str">
            <v>13</v>
          </cell>
        </row>
        <row r="311">
          <cell r="I311">
            <v>4000000</v>
          </cell>
          <cell r="L311" t="str">
            <v>14</v>
          </cell>
        </row>
        <row r="312">
          <cell r="I312">
            <v>54000</v>
          </cell>
          <cell r="L312" t="str">
            <v>15</v>
          </cell>
        </row>
        <row r="313">
          <cell r="I313">
            <v>30000</v>
          </cell>
          <cell r="L313" t="str">
            <v>32</v>
          </cell>
        </row>
        <row r="314">
          <cell r="I314">
            <v>300000</v>
          </cell>
          <cell r="L314" t="str">
            <v>33</v>
          </cell>
        </row>
        <row r="315">
          <cell r="I315">
            <v>50000</v>
          </cell>
          <cell r="L315" t="str">
            <v>34</v>
          </cell>
        </row>
        <row r="316">
          <cell r="I316">
            <v>30000</v>
          </cell>
          <cell r="L316" t="str">
            <v>39</v>
          </cell>
        </row>
        <row r="317">
          <cell r="I317">
            <v>12700000</v>
          </cell>
          <cell r="L317" t="str">
            <v>39</v>
          </cell>
        </row>
        <row r="318">
          <cell r="I318">
            <v>4000000</v>
          </cell>
          <cell r="L318" t="str">
            <v>42</v>
          </cell>
        </row>
        <row r="319">
          <cell r="I319">
            <v>1800000</v>
          </cell>
          <cell r="L319" t="str">
            <v>54</v>
          </cell>
        </row>
        <row r="320">
          <cell r="I320">
            <v>466656.68999999994</v>
          </cell>
          <cell r="L320" t="str">
            <v>34</v>
          </cell>
        </row>
        <row r="321">
          <cell r="I321">
            <v>68360</v>
          </cell>
          <cell r="L321" t="str">
            <v>39</v>
          </cell>
        </row>
        <row r="322">
          <cell r="I322">
            <v>7224842.7800000012</v>
          </cell>
          <cell r="L322" t="str">
            <v>39</v>
          </cell>
        </row>
        <row r="323">
          <cell r="I323">
            <v>0</v>
          </cell>
          <cell r="L323" t="str">
            <v>54</v>
          </cell>
        </row>
        <row r="325">
          <cell r="I325">
            <v>4148874.2399999998</v>
          </cell>
        </row>
        <row r="326">
          <cell r="I326">
            <v>105000</v>
          </cell>
          <cell r="L326" t="str">
            <v>21</v>
          </cell>
        </row>
        <row r="327">
          <cell r="I327">
            <v>88702</v>
          </cell>
          <cell r="L327" t="str">
            <v>21</v>
          </cell>
        </row>
        <row r="328">
          <cell r="I328">
            <v>120000</v>
          </cell>
          <cell r="L328" t="str">
            <v>21</v>
          </cell>
        </row>
        <row r="329">
          <cell r="I329">
            <v>30000</v>
          </cell>
          <cell r="L329" t="str">
            <v>22</v>
          </cell>
        </row>
        <row r="330">
          <cell r="I330">
            <v>30000</v>
          </cell>
          <cell r="L330" t="str">
            <v>29</v>
          </cell>
        </row>
        <row r="331">
          <cell r="I331">
            <v>45000</v>
          </cell>
          <cell r="L331" t="str">
            <v>29</v>
          </cell>
        </row>
        <row r="332">
          <cell r="I332">
            <v>6000</v>
          </cell>
          <cell r="L332" t="str">
            <v>31</v>
          </cell>
        </row>
        <row r="333">
          <cell r="I333">
            <v>9000</v>
          </cell>
          <cell r="L333" t="str">
            <v>35</v>
          </cell>
        </row>
        <row r="334">
          <cell r="I334">
            <v>40000</v>
          </cell>
          <cell r="L334" t="str">
            <v>51</v>
          </cell>
        </row>
        <row r="335">
          <cell r="I335">
            <v>65000</v>
          </cell>
          <cell r="L335" t="str">
            <v>51</v>
          </cell>
        </row>
        <row r="336">
          <cell r="I336">
            <v>14000</v>
          </cell>
          <cell r="L336" t="str">
            <v>51</v>
          </cell>
        </row>
        <row r="337">
          <cell r="I337">
            <v>6000</v>
          </cell>
          <cell r="L337" t="str">
            <v>52</v>
          </cell>
        </row>
        <row r="338">
          <cell r="I338">
            <v>10798</v>
          </cell>
          <cell r="L338" t="str">
            <v>56</v>
          </cell>
        </row>
        <row r="339">
          <cell r="I339">
            <v>20000</v>
          </cell>
          <cell r="L339" t="str">
            <v>59</v>
          </cell>
        </row>
        <row r="340">
          <cell r="I340">
            <v>2738226.2399999998</v>
          </cell>
          <cell r="L340" t="str">
            <v>11</v>
          </cell>
        </row>
        <row r="341">
          <cell r="I341">
            <v>51337</v>
          </cell>
          <cell r="L341" t="str">
            <v>13</v>
          </cell>
        </row>
        <row r="342">
          <cell r="I342">
            <v>427811</v>
          </cell>
          <cell r="L342" t="str">
            <v>13</v>
          </cell>
        </row>
        <row r="343">
          <cell r="I343">
            <v>342000</v>
          </cell>
          <cell r="L343" t="str">
            <v>15</v>
          </cell>
        </row>
        <row r="345">
          <cell r="I345">
            <v>1228650.6400000001</v>
          </cell>
        </row>
        <row r="346">
          <cell r="I346">
            <v>20040</v>
          </cell>
          <cell r="L346" t="str">
            <v>21</v>
          </cell>
        </row>
        <row r="347">
          <cell r="I347">
            <v>24000</v>
          </cell>
          <cell r="L347" t="str">
            <v>21</v>
          </cell>
        </row>
        <row r="348">
          <cell r="I348">
            <v>2400</v>
          </cell>
          <cell r="L348" t="str">
            <v>21</v>
          </cell>
        </row>
        <row r="349">
          <cell r="I349">
            <v>7200</v>
          </cell>
          <cell r="L349" t="str">
            <v>22</v>
          </cell>
        </row>
        <row r="350">
          <cell r="I350">
            <v>69000</v>
          </cell>
          <cell r="L350" t="str">
            <v>33</v>
          </cell>
        </row>
        <row r="351">
          <cell r="I351">
            <v>6000</v>
          </cell>
          <cell r="L351" t="str">
            <v>51</v>
          </cell>
        </row>
        <row r="352">
          <cell r="I352">
            <v>825932.64</v>
          </cell>
          <cell r="L352" t="str">
            <v>11</v>
          </cell>
        </row>
        <row r="353">
          <cell r="I353">
            <v>15866</v>
          </cell>
          <cell r="L353" t="str">
            <v>13</v>
          </cell>
        </row>
        <row r="354">
          <cell r="I354">
            <v>132212</v>
          </cell>
          <cell r="L354" t="str">
            <v>13</v>
          </cell>
        </row>
        <row r="355">
          <cell r="I355">
            <v>126000</v>
          </cell>
          <cell r="L355" t="str">
            <v>15</v>
          </cell>
        </row>
        <row r="357">
          <cell r="I357">
            <v>684774.96</v>
          </cell>
        </row>
        <row r="358">
          <cell r="I358">
            <v>9040</v>
          </cell>
          <cell r="L358" t="str">
            <v>21</v>
          </cell>
        </row>
        <row r="359">
          <cell r="I359">
            <v>8020</v>
          </cell>
          <cell r="L359" t="str">
            <v>21</v>
          </cell>
        </row>
        <row r="360">
          <cell r="I360">
            <v>22400</v>
          </cell>
          <cell r="L360" t="str">
            <v>34</v>
          </cell>
        </row>
        <row r="361">
          <cell r="I361">
            <v>176500</v>
          </cell>
          <cell r="L361" t="str">
            <v>34</v>
          </cell>
        </row>
        <row r="362">
          <cell r="I362">
            <v>15000</v>
          </cell>
          <cell r="L362" t="str">
            <v>39</v>
          </cell>
        </row>
        <row r="363">
          <cell r="I363">
            <v>0</v>
          </cell>
          <cell r="L363" t="str">
            <v>51</v>
          </cell>
        </row>
        <row r="364">
          <cell r="I364">
            <v>0</v>
          </cell>
          <cell r="L364" t="str">
            <v>51</v>
          </cell>
        </row>
        <row r="365">
          <cell r="I365">
            <v>338724.96</v>
          </cell>
          <cell r="L365" t="str">
            <v>11</v>
          </cell>
        </row>
        <row r="366">
          <cell r="I366">
            <v>6545</v>
          </cell>
          <cell r="L366" t="str">
            <v>13</v>
          </cell>
        </row>
        <row r="367">
          <cell r="I367">
            <v>54545</v>
          </cell>
          <cell r="L367" t="str">
            <v>13</v>
          </cell>
        </row>
        <row r="368">
          <cell r="I368">
            <v>54000</v>
          </cell>
          <cell r="L368" t="str">
            <v>15</v>
          </cell>
        </row>
        <row r="370">
          <cell r="I370">
            <v>1093895.24</v>
          </cell>
        </row>
        <row r="371">
          <cell r="I371">
            <v>3000</v>
          </cell>
          <cell r="L371" t="str">
            <v>21</v>
          </cell>
        </row>
        <row r="372">
          <cell r="I372">
            <v>31482.400000000001</v>
          </cell>
          <cell r="L372" t="str">
            <v>21</v>
          </cell>
        </row>
        <row r="373">
          <cell r="I373">
            <v>1200</v>
          </cell>
          <cell r="L373" t="str">
            <v>21</v>
          </cell>
        </row>
        <row r="374">
          <cell r="I374">
            <v>20600</v>
          </cell>
          <cell r="L374" t="str">
            <v>24</v>
          </cell>
        </row>
        <row r="375">
          <cell r="I375">
            <v>21000</v>
          </cell>
          <cell r="L375" t="str">
            <v>29</v>
          </cell>
        </row>
        <row r="376">
          <cell r="I376">
            <v>60000</v>
          </cell>
          <cell r="L376" t="str">
            <v>29</v>
          </cell>
        </row>
        <row r="377">
          <cell r="I377">
            <v>78300</v>
          </cell>
          <cell r="L377" t="str">
            <v>32</v>
          </cell>
        </row>
        <row r="378">
          <cell r="I378">
            <v>26100</v>
          </cell>
          <cell r="L378" t="str">
            <v>33</v>
          </cell>
        </row>
        <row r="379">
          <cell r="I379">
            <v>29417.599999999999</v>
          </cell>
          <cell r="L379" t="str">
            <v>51</v>
          </cell>
        </row>
        <row r="380">
          <cell r="I380">
            <v>9000</v>
          </cell>
          <cell r="L380" t="str">
            <v>51</v>
          </cell>
        </row>
        <row r="381">
          <cell r="I381">
            <v>6500</v>
          </cell>
          <cell r="L381" t="str">
            <v>56</v>
          </cell>
        </row>
        <row r="382">
          <cell r="I382">
            <v>590622.24</v>
          </cell>
          <cell r="L382" t="str">
            <v>11</v>
          </cell>
        </row>
        <row r="383">
          <cell r="I383">
            <v>11643</v>
          </cell>
          <cell r="L383" t="str">
            <v>13</v>
          </cell>
        </row>
        <row r="384">
          <cell r="I384">
            <v>97030</v>
          </cell>
          <cell r="L384" t="str">
            <v>13</v>
          </cell>
        </row>
        <row r="385">
          <cell r="I385">
            <v>108000</v>
          </cell>
          <cell r="L385" t="str">
            <v>15</v>
          </cell>
        </row>
        <row r="387">
          <cell r="I387">
            <v>703282.76</v>
          </cell>
        </row>
        <row r="388">
          <cell r="I388">
            <v>8040</v>
          </cell>
          <cell r="L388" t="str">
            <v>21</v>
          </cell>
        </row>
        <row r="389">
          <cell r="I389">
            <v>9900</v>
          </cell>
          <cell r="L389" t="str">
            <v>21</v>
          </cell>
        </row>
        <row r="390">
          <cell r="I390">
            <v>1200</v>
          </cell>
          <cell r="L390" t="str">
            <v>21</v>
          </cell>
        </row>
        <row r="391">
          <cell r="I391">
            <v>900</v>
          </cell>
          <cell r="L391" t="str">
            <v>21</v>
          </cell>
        </row>
        <row r="392">
          <cell r="I392">
            <v>1200</v>
          </cell>
          <cell r="L392" t="str">
            <v>22</v>
          </cell>
        </row>
        <row r="393">
          <cell r="I393">
            <v>600</v>
          </cell>
          <cell r="L393" t="str">
            <v>25</v>
          </cell>
        </row>
        <row r="394">
          <cell r="I394">
            <v>900</v>
          </cell>
          <cell r="L394" t="str">
            <v>31</v>
          </cell>
        </row>
        <row r="395">
          <cell r="I395">
            <v>1200</v>
          </cell>
          <cell r="L395" t="str">
            <v>37</v>
          </cell>
        </row>
        <row r="396">
          <cell r="I396">
            <v>4100</v>
          </cell>
          <cell r="L396" t="str">
            <v>51</v>
          </cell>
        </row>
        <row r="397">
          <cell r="I397">
            <v>3120</v>
          </cell>
          <cell r="L397" t="str">
            <v>51</v>
          </cell>
        </row>
        <row r="398">
          <cell r="I398">
            <v>2800</v>
          </cell>
          <cell r="L398" t="str">
            <v>56</v>
          </cell>
        </row>
        <row r="399">
          <cell r="I399">
            <v>543221.76000000001</v>
          </cell>
          <cell r="L399" t="str">
            <v>11</v>
          </cell>
        </row>
        <row r="400">
          <cell r="I400">
            <v>9653</v>
          </cell>
          <cell r="L400" t="str">
            <v>13</v>
          </cell>
        </row>
        <row r="401">
          <cell r="I401">
            <v>80448</v>
          </cell>
          <cell r="L401" t="str">
            <v>13</v>
          </cell>
        </row>
        <row r="402">
          <cell r="I402">
            <v>36000</v>
          </cell>
          <cell r="L402" t="str">
            <v>15</v>
          </cell>
        </row>
        <row r="404">
          <cell r="I404">
            <v>648092.39999999991</v>
          </cell>
        </row>
        <row r="405">
          <cell r="I405">
            <v>3900</v>
          </cell>
          <cell r="L405" t="str">
            <v>21</v>
          </cell>
        </row>
        <row r="406">
          <cell r="I406">
            <v>2000</v>
          </cell>
          <cell r="L406" t="str">
            <v>21</v>
          </cell>
        </row>
        <row r="407">
          <cell r="I407">
            <v>2000</v>
          </cell>
          <cell r="L407" t="str">
            <v>21</v>
          </cell>
        </row>
        <row r="408">
          <cell r="I408">
            <v>3300</v>
          </cell>
          <cell r="L408" t="str">
            <v>22</v>
          </cell>
        </row>
        <row r="409">
          <cell r="I409">
            <v>1200</v>
          </cell>
          <cell r="L409" t="str">
            <v>25</v>
          </cell>
        </row>
        <row r="410">
          <cell r="I410">
            <v>496118.39999999997</v>
          </cell>
          <cell r="L410" t="str">
            <v>11</v>
          </cell>
        </row>
        <row r="411">
          <cell r="I411">
            <v>9169</v>
          </cell>
          <cell r="L411" t="str">
            <v>13</v>
          </cell>
        </row>
        <row r="412">
          <cell r="I412">
            <v>76405</v>
          </cell>
          <cell r="L412" t="str">
            <v>13</v>
          </cell>
        </row>
        <row r="413">
          <cell r="I413">
            <v>54000</v>
          </cell>
          <cell r="L413" t="str">
            <v>15</v>
          </cell>
        </row>
        <row r="415">
          <cell r="I415">
            <v>676588.88</v>
          </cell>
        </row>
        <row r="416">
          <cell r="I416">
            <v>3000</v>
          </cell>
          <cell r="L416" t="str">
            <v>21</v>
          </cell>
        </row>
        <row r="417">
          <cell r="I417">
            <v>3900</v>
          </cell>
          <cell r="L417" t="str">
            <v>21</v>
          </cell>
        </row>
        <row r="418">
          <cell r="I418">
            <v>1200</v>
          </cell>
          <cell r="L418" t="str">
            <v>21</v>
          </cell>
        </row>
        <row r="419">
          <cell r="I419">
            <v>1900</v>
          </cell>
          <cell r="L419" t="str">
            <v>22</v>
          </cell>
        </row>
        <row r="420">
          <cell r="I420">
            <v>1200</v>
          </cell>
          <cell r="L420" t="str">
            <v>25</v>
          </cell>
        </row>
        <row r="421">
          <cell r="I421">
            <v>1200</v>
          </cell>
          <cell r="L421" t="str">
            <v>37</v>
          </cell>
        </row>
        <row r="422">
          <cell r="I422">
            <v>520778.88</v>
          </cell>
          <cell r="L422" t="str">
            <v>11</v>
          </cell>
        </row>
        <row r="423">
          <cell r="I423">
            <v>9580</v>
          </cell>
          <cell r="L423" t="str">
            <v>13</v>
          </cell>
        </row>
        <row r="424">
          <cell r="I424">
            <v>79830</v>
          </cell>
          <cell r="L424" t="str">
            <v>13</v>
          </cell>
        </row>
        <row r="425">
          <cell r="I425">
            <v>54000</v>
          </cell>
          <cell r="L425" t="str">
            <v>15</v>
          </cell>
        </row>
        <row r="427">
          <cell r="I427">
            <v>490078</v>
          </cell>
        </row>
        <row r="428">
          <cell r="I428">
            <v>1200</v>
          </cell>
          <cell r="L428" t="str">
            <v>21</v>
          </cell>
        </row>
        <row r="429">
          <cell r="I429">
            <v>1200</v>
          </cell>
          <cell r="L429" t="str">
            <v>21</v>
          </cell>
        </row>
        <row r="430">
          <cell r="I430">
            <v>1200</v>
          </cell>
          <cell r="L430" t="str">
            <v>22</v>
          </cell>
        </row>
        <row r="431">
          <cell r="I431">
            <v>1200</v>
          </cell>
          <cell r="L431" t="str">
            <v>29</v>
          </cell>
        </row>
        <row r="432">
          <cell r="I432">
            <v>383952</v>
          </cell>
          <cell r="L432" t="str">
            <v>11</v>
          </cell>
        </row>
        <row r="433">
          <cell r="I433">
            <v>6999</v>
          </cell>
          <cell r="L433" t="str">
            <v>13</v>
          </cell>
        </row>
        <row r="434">
          <cell r="I434">
            <v>58327</v>
          </cell>
          <cell r="L434" t="str">
            <v>13</v>
          </cell>
        </row>
        <row r="435">
          <cell r="I435">
            <v>36000</v>
          </cell>
          <cell r="L435" t="str">
            <v>15</v>
          </cell>
        </row>
        <row r="436">
          <cell r="L436" t="str">
            <v/>
          </cell>
        </row>
        <row r="437">
          <cell r="I437">
            <v>274957.68</v>
          </cell>
          <cell r="L437" t="str">
            <v/>
          </cell>
        </row>
        <row r="438">
          <cell r="I438">
            <v>219943.67999999999</v>
          </cell>
          <cell r="L438" t="str">
            <v>11</v>
          </cell>
        </row>
        <row r="439">
          <cell r="I439">
            <v>3966</v>
          </cell>
          <cell r="L439" t="str">
            <v>13</v>
          </cell>
        </row>
        <row r="440">
          <cell r="I440">
            <v>33048</v>
          </cell>
          <cell r="L440" t="str">
            <v>13</v>
          </cell>
        </row>
        <row r="441">
          <cell r="I441">
            <v>18000</v>
          </cell>
          <cell r="L441" t="str">
            <v>15</v>
          </cell>
        </row>
        <row r="443">
          <cell r="I443">
            <v>1217009.7599999998</v>
          </cell>
        </row>
        <row r="444">
          <cell r="I444">
            <v>769301.75999999989</v>
          </cell>
          <cell r="L444" t="str">
            <v>11</v>
          </cell>
        </row>
        <row r="445">
          <cell r="I445">
            <v>14021</v>
          </cell>
          <cell r="L445" t="str">
            <v>13</v>
          </cell>
        </row>
        <row r="446">
          <cell r="I446">
            <v>116847</v>
          </cell>
          <cell r="L446" t="str">
            <v>13</v>
          </cell>
        </row>
        <row r="447">
          <cell r="I447">
            <v>72000</v>
          </cell>
          <cell r="L447" t="str">
            <v>15</v>
          </cell>
        </row>
        <row r="448">
          <cell r="I448">
            <v>1800</v>
          </cell>
          <cell r="L448" t="str">
            <v>21</v>
          </cell>
        </row>
        <row r="449">
          <cell r="I449">
            <v>1200</v>
          </cell>
          <cell r="L449" t="str">
            <v>25</v>
          </cell>
        </row>
        <row r="450">
          <cell r="I450">
            <v>24000</v>
          </cell>
          <cell r="L450" t="str">
            <v>26</v>
          </cell>
        </row>
        <row r="451">
          <cell r="I451">
            <v>20040</v>
          </cell>
          <cell r="L451" t="str">
            <v>29</v>
          </cell>
        </row>
        <row r="452">
          <cell r="I452">
            <v>3000</v>
          </cell>
          <cell r="L452" t="str">
            <v>31</v>
          </cell>
        </row>
        <row r="453">
          <cell r="I453">
            <v>178000</v>
          </cell>
          <cell r="L453" t="str">
            <v>33</v>
          </cell>
        </row>
        <row r="454">
          <cell r="I454">
            <v>1800</v>
          </cell>
          <cell r="L454" t="str">
            <v>33</v>
          </cell>
        </row>
        <row r="455">
          <cell r="I455">
            <v>15000</v>
          </cell>
          <cell r="L455" t="str">
            <v>37</v>
          </cell>
        </row>
        <row r="457">
          <cell r="I457">
            <v>893318.32</v>
          </cell>
        </row>
        <row r="458">
          <cell r="I458">
            <v>665722.31999999995</v>
          </cell>
          <cell r="L458" t="str">
            <v>11</v>
          </cell>
        </row>
        <row r="459">
          <cell r="I459">
            <v>12594</v>
          </cell>
          <cell r="L459" t="str">
            <v>13</v>
          </cell>
        </row>
        <row r="460">
          <cell r="I460">
            <v>104962</v>
          </cell>
          <cell r="L460" t="str">
            <v>13</v>
          </cell>
        </row>
        <row r="461">
          <cell r="I461">
            <v>90000</v>
          </cell>
          <cell r="L461" t="str">
            <v>15</v>
          </cell>
        </row>
        <row r="462">
          <cell r="I462">
            <v>10020</v>
          </cell>
          <cell r="L462" t="str">
            <v>31</v>
          </cell>
        </row>
        <row r="463">
          <cell r="I463">
            <v>10020</v>
          </cell>
          <cell r="L463" t="str">
            <v>37</v>
          </cell>
        </row>
        <row r="465">
          <cell r="I465">
            <v>4856919.1811999865</v>
          </cell>
        </row>
        <row r="466">
          <cell r="I466">
            <v>751343.99999999988</v>
          </cell>
          <cell r="L466" t="str">
            <v>11</v>
          </cell>
        </row>
        <row r="467">
          <cell r="I467">
            <v>14620</v>
          </cell>
          <cell r="L467" t="str">
            <v>13</v>
          </cell>
        </row>
        <row r="468">
          <cell r="I468">
            <v>121854</v>
          </cell>
          <cell r="L468" t="str">
            <v>13</v>
          </cell>
        </row>
        <row r="469">
          <cell r="I469">
            <v>126000</v>
          </cell>
          <cell r="L469" t="str">
            <v>15</v>
          </cell>
        </row>
        <row r="470">
          <cell r="I470">
            <v>94000</v>
          </cell>
          <cell r="L470" t="str">
            <v>21</v>
          </cell>
        </row>
        <row r="471">
          <cell r="I471">
            <v>118000</v>
          </cell>
          <cell r="L471" t="str">
            <v>21</v>
          </cell>
        </row>
        <row r="472">
          <cell r="I472">
            <v>15060</v>
          </cell>
          <cell r="L472" t="str">
            <v>21</v>
          </cell>
        </row>
        <row r="473">
          <cell r="I473">
            <v>5040</v>
          </cell>
          <cell r="L473" t="str">
            <v>21</v>
          </cell>
        </row>
        <row r="474">
          <cell r="I474">
            <v>15060</v>
          </cell>
          <cell r="L474" t="str">
            <v>22</v>
          </cell>
        </row>
        <row r="475">
          <cell r="I475">
            <v>10000</v>
          </cell>
          <cell r="L475" t="str">
            <v>24</v>
          </cell>
        </row>
        <row r="476">
          <cell r="I476">
            <v>10000</v>
          </cell>
          <cell r="L476" t="str">
            <v>24</v>
          </cell>
        </row>
        <row r="477">
          <cell r="I477">
            <v>10000</v>
          </cell>
          <cell r="L477" t="str">
            <v>24</v>
          </cell>
        </row>
        <row r="478">
          <cell r="I478">
            <v>16000</v>
          </cell>
          <cell r="L478" t="str">
            <v>24</v>
          </cell>
        </row>
        <row r="479">
          <cell r="I479">
            <v>4000</v>
          </cell>
          <cell r="L479" t="str">
            <v>24</v>
          </cell>
        </row>
        <row r="480">
          <cell r="I480">
            <v>4000</v>
          </cell>
          <cell r="L480" t="str">
            <v>24</v>
          </cell>
        </row>
        <row r="481">
          <cell r="I481">
            <v>8000</v>
          </cell>
          <cell r="L481" t="str">
            <v>24</v>
          </cell>
        </row>
        <row r="482">
          <cell r="I482">
            <v>4000</v>
          </cell>
          <cell r="L482" t="str">
            <v>24</v>
          </cell>
        </row>
        <row r="483">
          <cell r="I483">
            <v>4000</v>
          </cell>
          <cell r="L483" t="str">
            <v>24</v>
          </cell>
        </row>
        <row r="484">
          <cell r="I484">
            <v>2400</v>
          </cell>
          <cell r="L484" t="str">
            <v>25</v>
          </cell>
        </row>
        <row r="485">
          <cell r="I485">
            <v>10000</v>
          </cell>
          <cell r="L485" t="str">
            <v>25</v>
          </cell>
        </row>
        <row r="486">
          <cell r="I486">
            <v>65000</v>
          </cell>
          <cell r="L486" t="str">
            <v>26</v>
          </cell>
        </row>
        <row r="487">
          <cell r="I487">
            <v>25000</v>
          </cell>
          <cell r="L487" t="str">
            <v>27</v>
          </cell>
        </row>
        <row r="488">
          <cell r="I488">
            <v>15060</v>
          </cell>
          <cell r="L488" t="str">
            <v>29</v>
          </cell>
        </row>
        <row r="489">
          <cell r="I489">
            <v>4000</v>
          </cell>
          <cell r="L489" t="str">
            <v>29</v>
          </cell>
        </row>
        <row r="490">
          <cell r="I490">
            <v>24000</v>
          </cell>
          <cell r="L490" t="str">
            <v>29</v>
          </cell>
        </row>
        <row r="491">
          <cell r="I491">
            <v>130000</v>
          </cell>
          <cell r="L491" t="str">
            <v>31</v>
          </cell>
        </row>
        <row r="492">
          <cell r="I492">
            <v>1379289.8900000001</v>
          </cell>
          <cell r="L492" t="str">
            <v>33</v>
          </cell>
        </row>
        <row r="493">
          <cell r="I493">
            <v>41000</v>
          </cell>
          <cell r="L493" t="str">
            <v>33</v>
          </cell>
        </row>
        <row r="494">
          <cell r="I494">
            <v>36000</v>
          </cell>
          <cell r="L494" t="str">
            <v>33</v>
          </cell>
        </row>
        <row r="495">
          <cell r="I495">
            <v>52600</v>
          </cell>
          <cell r="L495" t="str">
            <v>35</v>
          </cell>
        </row>
        <row r="496">
          <cell r="I496">
            <v>3600</v>
          </cell>
          <cell r="L496" t="str">
            <v>35</v>
          </cell>
        </row>
        <row r="497">
          <cell r="I497">
            <v>21000</v>
          </cell>
          <cell r="L497" t="str">
            <v>37</v>
          </cell>
        </row>
        <row r="498">
          <cell r="I498">
            <v>21000</v>
          </cell>
          <cell r="L498" t="str">
            <v>37</v>
          </cell>
        </row>
        <row r="499">
          <cell r="I499">
            <v>46000</v>
          </cell>
          <cell r="L499" t="str">
            <v>39</v>
          </cell>
        </row>
        <row r="500">
          <cell r="I500">
            <v>85000</v>
          </cell>
          <cell r="L500" t="str">
            <v>51</v>
          </cell>
        </row>
        <row r="501">
          <cell r="I501">
            <v>150000</v>
          </cell>
          <cell r="L501" t="str">
            <v>51</v>
          </cell>
        </row>
        <row r="502">
          <cell r="I502">
            <v>40000</v>
          </cell>
          <cell r="L502" t="str">
            <v>56</v>
          </cell>
        </row>
        <row r="503">
          <cell r="I503">
            <v>724991.29</v>
          </cell>
          <cell r="L503" t="str">
            <v>61</v>
          </cell>
        </row>
        <row r="504">
          <cell r="L504" t="str">
            <v>61</v>
          </cell>
        </row>
        <row r="505">
          <cell r="I505">
            <v>-1.4901161193847656E-8</v>
          </cell>
          <cell r="L505" t="str">
            <v>61</v>
          </cell>
        </row>
        <row r="506">
          <cell r="I506">
            <v>1.2000016868114471E-3</v>
          </cell>
          <cell r="L506" t="str">
            <v>61</v>
          </cell>
        </row>
        <row r="507">
          <cell r="I507">
            <v>0</v>
          </cell>
          <cell r="L507" t="str">
            <v>61</v>
          </cell>
        </row>
        <row r="508">
          <cell r="I508">
            <v>104946.3</v>
          </cell>
          <cell r="L508" t="str">
            <v>12</v>
          </cell>
        </row>
        <row r="509">
          <cell r="I509">
            <v>20000</v>
          </cell>
          <cell r="L509" t="str">
            <v>24</v>
          </cell>
        </row>
        <row r="510">
          <cell r="I510">
            <v>35000</v>
          </cell>
          <cell r="L510" t="str">
            <v>24</v>
          </cell>
        </row>
        <row r="511">
          <cell r="I511">
            <v>20000</v>
          </cell>
          <cell r="L511" t="str">
            <v>24</v>
          </cell>
        </row>
        <row r="512">
          <cell r="I512">
            <v>25000</v>
          </cell>
          <cell r="L512" t="str">
            <v>24</v>
          </cell>
        </row>
        <row r="513">
          <cell r="I513">
            <v>79000</v>
          </cell>
          <cell r="L513" t="str">
            <v>24</v>
          </cell>
        </row>
        <row r="514">
          <cell r="I514">
            <v>20000</v>
          </cell>
          <cell r="L514" t="str">
            <v>24</v>
          </cell>
        </row>
        <row r="515">
          <cell r="I515">
            <v>22755.200000000001</v>
          </cell>
          <cell r="L515" t="str">
            <v>24</v>
          </cell>
        </row>
        <row r="516">
          <cell r="I516">
            <v>23298.5</v>
          </cell>
          <cell r="L516" t="str">
            <v>25</v>
          </cell>
        </row>
        <row r="517">
          <cell r="I517">
            <v>15000</v>
          </cell>
          <cell r="L517" t="str">
            <v>24</v>
          </cell>
        </row>
        <row r="518">
          <cell r="I518">
            <v>22000</v>
          </cell>
          <cell r="L518" t="str">
            <v>24</v>
          </cell>
        </row>
        <row r="519">
          <cell r="I519">
            <v>15000</v>
          </cell>
          <cell r="L519" t="str">
            <v>24</v>
          </cell>
        </row>
        <row r="520">
          <cell r="I520">
            <v>9000</v>
          </cell>
          <cell r="L520" t="str">
            <v>24</v>
          </cell>
        </row>
        <row r="521">
          <cell r="I521">
            <v>9000</v>
          </cell>
          <cell r="L521" t="str">
            <v>25</v>
          </cell>
        </row>
        <row r="522">
          <cell r="I522">
            <v>20000</v>
          </cell>
          <cell r="L522" t="str">
            <v>26</v>
          </cell>
        </row>
        <row r="523">
          <cell r="I523">
            <v>210000</v>
          </cell>
          <cell r="L523" t="str">
            <v>29</v>
          </cell>
        </row>
        <row r="525">
          <cell r="I525">
            <v>4805093.32</v>
          </cell>
        </row>
        <row r="526">
          <cell r="I526">
            <v>3536476.32</v>
          </cell>
          <cell r="L526" t="str">
            <v>11</v>
          </cell>
        </row>
        <row r="527">
          <cell r="I527">
            <v>68839</v>
          </cell>
          <cell r="L527" t="str">
            <v>13</v>
          </cell>
        </row>
        <row r="528">
          <cell r="I528">
            <v>573678</v>
          </cell>
          <cell r="L528" t="str">
            <v>13</v>
          </cell>
        </row>
        <row r="529">
          <cell r="I529">
            <v>594000</v>
          </cell>
          <cell r="L529" t="str">
            <v>15</v>
          </cell>
        </row>
        <row r="530">
          <cell r="I530">
            <v>9900</v>
          </cell>
          <cell r="L530" t="str">
            <v>21</v>
          </cell>
        </row>
        <row r="531">
          <cell r="I531">
            <v>14700</v>
          </cell>
          <cell r="L531" t="str">
            <v>21</v>
          </cell>
        </row>
        <row r="532">
          <cell r="I532">
            <v>6635.02</v>
          </cell>
          <cell r="L532" t="str">
            <v>21</v>
          </cell>
        </row>
        <row r="533">
          <cell r="I533">
            <v>864.98</v>
          </cell>
          <cell r="L533" t="str">
            <v>22</v>
          </cell>
        </row>
        <row r="535">
          <cell r="I535">
            <v>1950857.4400000002</v>
          </cell>
        </row>
        <row r="536">
          <cell r="I536">
            <v>1345309.4400000002</v>
          </cell>
          <cell r="L536" t="str">
            <v>11</v>
          </cell>
        </row>
        <row r="537">
          <cell r="I537">
            <v>25120</v>
          </cell>
          <cell r="L537" t="str">
            <v>13</v>
          </cell>
        </row>
        <row r="538">
          <cell r="I538">
            <v>209348</v>
          </cell>
          <cell r="L538" t="str">
            <v>13</v>
          </cell>
        </row>
        <row r="539">
          <cell r="I539">
            <v>162000</v>
          </cell>
          <cell r="L539" t="str">
            <v>15</v>
          </cell>
        </row>
        <row r="540">
          <cell r="I540">
            <v>4800</v>
          </cell>
          <cell r="L540" t="str">
            <v>21</v>
          </cell>
        </row>
        <row r="541">
          <cell r="I541">
            <v>4800</v>
          </cell>
          <cell r="L541" t="str">
            <v>21</v>
          </cell>
        </row>
        <row r="542">
          <cell r="I542">
            <v>2400</v>
          </cell>
          <cell r="L542" t="str">
            <v>25</v>
          </cell>
        </row>
        <row r="543">
          <cell r="I543">
            <v>60000</v>
          </cell>
          <cell r="L543" t="str">
            <v>27</v>
          </cell>
        </row>
        <row r="544">
          <cell r="I544">
            <v>30000</v>
          </cell>
          <cell r="L544" t="str">
            <v>27</v>
          </cell>
        </row>
        <row r="545">
          <cell r="I545">
            <v>5040</v>
          </cell>
          <cell r="L545" t="str">
            <v>29</v>
          </cell>
        </row>
        <row r="546">
          <cell r="I546">
            <v>2040</v>
          </cell>
          <cell r="L546" t="str">
            <v>37</v>
          </cell>
        </row>
        <row r="547">
          <cell r="I547">
            <v>100000</v>
          </cell>
          <cell r="L547" t="str">
            <v>56</v>
          </cell>
        </row>
        <row r="549">
          <cell r="I549">
            <v>1230839.3599999999</v>
          </cell>
        </row>
        <row r="550">
          <cell r="I550">
            <v>9520</v>
          </cell>
          <cell r="L550" t="str">
            <v>21</v>
          </cell>
        </row>
        <row r="551">
          <cell r="I551">
            <v>24640</v>
          </cell>
          <cell r="L551" t="str">
            <v>21</v>
          </cell>
        </row>
        <row r="552">
          <cell r="I552">
            <v>6240</v>
          </cell>
          <cell r="L552" t="str">
            <v>21</v>
          </cell>
        </row>
        <row r="553">
          <cell r="I553">
            <v>2080</v>
          </cell>
          <cell r="L553" t="str">
            <v>22</v>
          </cell>
        </row>
        <row r="554">
          <cell r="I554">
            <v>420</v>
          </cell>
          <cell r="L554" t="str">
            <v>22</v>
          </cell>
        </row>
        <row r="555">
          <cell r="I555">
            <v>3000</v>
          </cell>
          <cell r="L555" t="str">
            <v>24</v>
          </cell>
        </row>
        <row r="556">
          <cell r="I556">
            <v>28660</v>
          </cell>
          <cell r="L556" t="str">
            <v>24</v>
          </cell>
        </row>
        <row r="557">
          <cell r="I557">
            <v>13660</v>
          </cell>
          <cell r="L557" t="str">
            <v>24</v>
          </cell>
        </row>
        <row r="558">
          <cell r="I558">
            <v>660</v>
          </cell>
          <cell r="L558" t="str">
            <v>25</v>
          </cell>
        </row>
        <row r="559">
          <cell r="I559">
            <v>10000</v>
          </cell>
          <cell r="L559" t="str">
            <v>26</v>
          </cell>
        </row>
        <row r="560">
          <cell r="I560">
            <v>4000</v>
          </cell>
          <cell r="L560" t="str">
            <v>27</v>
          </cell>
        </row>
        <row r="561">
          <cell r="I561">
            <v>10000</v>
          </cell>
          <cell r="L561" t="str">
            <v>29</v>
          </cell>
        </row>
        <row r="562">
          <cell r="I562">
            <v>7812</v>
          </cell>
          <cell r="L562" t="str">
            <v>29</v>
          </cell>
        </row>
        <row r="563">
          <cell r="I563">
            <v>6080</v>
          </cell>
          <cell r="L563" t="str">
            <v>29</v>
          </cell>
        </row>
        <row r="564">
          <cell r="I564">
            <v>0</v>
          </cell>
          <cell r="L564" t="str">
            <v>35</v>
          </cell>
        </row>
        <row r="565">
          <cell r="I565">
            <v>0</v>
          </cell>
          <cell r="L565" t="str">
            <v>35</v>
          </cell>
        </row>
        <row r="566">
          <cell r="I566">
            <v>15000</v>
          </cell>
          <cell r="L566" t="str">
            <v>35</v>
          </cell>
        </row>
        <row r="567">
          <cell r="I567">
            <v>240</v>
          </cell>
          <cell r="L567" t="str">
            <v>37</v>
          </cell>
        </row>
        <row r="568">
          <cell r="I568">
            <v>16500</v>
          </cell>
          <cell r="L568" t="str">
            <v>51</v>
          </cell>
        </row>
        <row r="569">
          <cell r="I569">
            <v>837975.35999999987</v>
          </cell>
          <cell r="L569" t="str">
            <v>11</v>
          </cell>
        </row>
        <row r="570">
          <cell r="I570">
            <v>15466</v>
          </cell>
          <cell r="L570" t="str">
            <v>13</v>
          </cell>
        </row>
        <row r="571">
          <cell r="I571">
            <v>128886</v>
          </cell>
          <cell r="L571" t="str">
            <v>13</v>
          </cell>
        </row>
        <row r="572">
          <cell r="I572">
            <v>90000</v>
          </cell>
          <cell r="L572" t="str">
            <v>15</v>
          </cell>
        </row>
        <row r="574">
          <cell r="I574">
            <v>13850085.779999999</v>
          </cell>
        </row>
        <row r="575">
          <cell r="I575">
            <v>1753171.68</v>
          </cell>
          <cell r="L575" t="str">
            <v>11</v>
          </cell>
        </row>
        <row r="576">
          <cell r="I576">
            <v>35519</v>
          </cell>
          <cell r="L576" t="str">
            <v>13</v>
          </cell>
        </row>
        <row r="577">
          <cell r="I577">
            <v>295999</v>
          </cell>
          <cell r="L577" t="str">
            <v>13</v>
          </cell>
        </row>
        <row r="578">
          <cell r="I578">
            <v>378000</v>
          </cell>
          <cell r="L578" t="str">
            <v>15</v>
          </cell>
        </row>
        <row r="579">
          <cell r="I579">
            <v>51500</v>
          </cell>
          <cell r="L579" t="str">
            <v>21</v>
          </cell>
        </row>
        <row r="580">
          <cell r="I580">
            <v>22500</v>
          </cell>
          <cell r="L580" t="str">
            <v>21</v>
          </cell>
        </row>
        <row r="581">
          <cell r="I581">
            <v>1400</v>
          </cell>
          <cell r="L581" t="str">
            <v>21</v>
          </cell>
        </row>
        <row r="582">
          <cell r="I582">
            <v>6200</v>
          </cell>
          <cell r="L582" t="str">
            <v>21</v>
          </cell>
        </row>
        <row r="583">
          <cell r="I583">
            <v>1500</v>
          </cell>
          <cell r="L583" t="str">
            <v>22</v>
          </cell>
        </row>
        <row r="584">
          <cell r="L584" t="str">
            <v>24</v>
          </cell>
        </row>
        <row r="585">
          <cell r="I585">
            <v>25000</v>
          </cell>
          <cell r="L585" t="str">
            <v>24</v>
          </cell>
        </row>
        <row r="586">
          <cell r="I586">
            <v>1500000</v>
          </cell>
          <cell r="L586" t="str">
            <v>24</v>
          </cell>
        </row>
        <row r="587">
          <cell r="I587">
            <v>75800</v>
          </cell>
          <cell r="L587" t="str">
            <v>24</v>
          </cell>
        </row>
        <row r="588">
          <cell r="L588" t="str">
            <v>24</v>
          </cell>
        </row>
        <row r="589">
          <cell r="I589">
            <v>1950</v>
          </cell>
          <cell r="L589" t="str">
            <v>24</v>
          </cell>
        </row>
        <row r="590">
          <cell r="I590">
            <v>1000</v>
          </cell>
          <cell r="L590" t="str">
            <v>25</v>
          </cell>
        </row>
        <row r="591">
          <cell r="I591">
            <v>5460</v>
          </cell>
          <cell r="L591" t="str">
            <v>25</v>
          </cell>
        </row>
        <row r="592">
          <cell r="I592">
            <v>2700</v>
          </cell>
          <cell r="L592" t="str">
            <v>27</v>
          </cell>
        </row>
        <row r="593">
          <cell r="I593">
            <v>45000</v>
          </cell>
          <cell r="L593" t="str">
            <v>29</v>
          </cell>
        </row>
        <row r="594">
          <cell r="I594">
            <v>18100</v>
          </cell>
          <cell r="L594" t="str">
            <v>29</v>
          </cell>
        </row>
        <row r="595">
          <cell r="I595">
            <v>650</v>
          </cell>
          <cell r="L595" t="str">
            <v>29</v>
          </cell>
        </row>
        <row r="596">
          <cell r="I596">
            <v>1600000</v>
          </cell>
          <cell r="L596" t="str">
            <v>54</v>
          </cell>
        </row>
        <row r="597">
          <cell r="I597">
            <v>13320</v>
          </cell>
          <cell r="L597" t="str">
            <v>56</v>
          </cell>
        </row>
        <row r="598">
          <cell r="I598">
            <v>8015316.0999999996</v>
          </cell>
          <cell r="L598" t="str">
            <v>24</v>
          </cell>
        </row>
        <row r="600">
          <cell r="I600">
            <v>9110267.75</v>
          </cell>
        </row>
        <row r="601">
          <cell r="I601">
            <v>11020</v>
          </cell>
          <cell r="L601" t="str">
            <v>21</v>
          </cell>
        </row>
        <row r="602">
          <cell r="I602">
            <v>11540</v>
          </cell>
          <cell r="L602" t="str">
            <v>21</v>
          </cell>
        </row>
        <row r="603">
          <cell r="I603">
            <v>15070</v>
          </cell>
          <cell r="L603" t="str">
            <v>21</v>
          </cell>
        </row>
        <row r="604">
          <cell r="I604">
            <v>3300</v>
          </cell>
          <cell r="L604" t="str">
            <v>22</v>
          </cell>
        </row>
        <row r="605">
          <cell r="I605">
            <v>1500</v>
          </cell>
          <cell r="L605" t="str">
            <v>24</v>
          </cell>
        </row>
        <row r="606">
          <cell r="I606">
            <v>1500</v>
          </cell>
          <cell r="L606" t="str">
            <v>24</v>
          </cell>
        </row>
        <row r="607">
          <cell r="I607">
            <v>2040</v>
          </cell>
          <cell r="L607" t="str">
            <v>24</v>
          </cell>
        </row>
        <row r="608">
          <cell r="I608">
            <v>1040</v>
          </cell>
          <cell r="L608" t="str">
            <v>24</v>
          </cell>
        </row>
        <row r="609">
          <cell r="I609">
            <v>23040</v>
          </cell>
          <cell r="L609" t="str">
            <v>24</v>
          </cell>
        </row>
        <row r="610">
          <cell r="I610">
            <v>12610</v>
          </cell>
          <cell r="L610" t="str">
            <v>24</v>
          </cell>
        </row>
        <row r="611">
          <cell r="I611">
            <v>520</v>
          </cell>
          <cell r="L611" t="str">
            <v>25</v>
          </cell>
        </row>
        <row r="612">
          <cell r="I612">
            <v>1500</v>
          </cell>
          <cell r="L612" t="str">
            <v>25</v>
          </cell>
        </row>
        <row r="613">
          <cell r="I613">
            <v>1500</v>
          </cell>
          <cell r="L613" t="str">
            <v>25</v>
          </cell>
        </row>
        <row r="614">
          <cell r="I614">
            <v>25020</v>
          </cell>
          <cell r="L614" t="str">
            <v>27</v>
          </cell>
        </row>
        <row r="615">
          <cell r="I615">
            <v>16740</v>
          </cell>
          <cell r="L615" t="str">
            <v>29</v>
          </cell>
        </row>
        <row r="616">
          <cell r="I616">
            <v>2600</v>
          </cell>
          <cell r="L616" t="str">
            <v>29</v>
          </cell>
        </row>
        <row r="617">
          <cell r="I617">
            <v>4600</v>
          </cell>
          <cell r="L617" t="str">
            <v>29</v>
          </cell>
        </row>
        <row r="618">
          <cell r="I618">
            <v>4040</v>
          </cell>
          <cell r="L618" t="str">
            <v>35</v>
          </cell>
        </row>
        <row r="619">
          <cell r="I619">
            <v>5000</v>
          </cell>
          <cell r="L619" t="str">
            <v>51</v>
          </cell>
        </row>
        <row r="620">
          <cell r="I620">
            <v>9000</v>
          </cell>
          <cell r="L620" t="str">
            <v>52</v>
          </cell>
        </row>
        <row r="621">
          <cell r="I621">
            <v>4830659.7600000007</v>
          </cell>
          <cell r="L621" t="str">
            <v>11</v>
          </cell>
        </row>
        <row r="622">
          <cell r="I622">
            <v>102995</v>
          </cell>
          <cell r="L622" t="str">
            <v>13</v>
          </cell>
        </row>
        <row r="623">
          <cell r="I623">
            <v>858433</v>
          </cell>
          <cell r="L623" t="str">
            <v>13</v>
          </cell>
        </row>
        <row r="624">
          <cell r="I624">
            <v>1350000</v>
          </cell>
          <cell r="L624" t="str">
            <v>15</v>
          </cell>
        </row>
        <row r="625">
          <cell r="I625">
            <v>1814999.99</v>
          </cell>
          <cell r="L625" t="str">
            <v>54</v>
          </cell>
        </row>
        <row r="626">
          <cell r="I626">
            <v>0</v>
          </cell>
          <cell r="L626" t="str">
            <v>58</v>
          </cell>
        </row>
        <row r="628">
          <cell r="I628">
            <v>3750340.05</v>
          </cell>
        </row>
        <row r="629">
          <cell r="I629">
            <v>4020</v>
          </cell>
          <cell r="L629" t="str">
            <v>21</v>
          </cell>
        </row>
        <row r="630">
          <cell r="I630">
            <v>5760</v>
          </cell>
          <cell r="L630" t="str">
            <v>21</v>
          </cell>
        </row>
        <row r="631">
          <cell r="I631">
            <v>17000</v>
          </cell>
          <cell r="L631" t="str">
            <v>21</v>
          </cell>
        </row>
        <row r="632">
          <cell r="I632">
            <v>420</v>
          </cell>
          <cell r="L632" t="str">
            <v>22</v>
          </cell>
        </row>
        <row r="633">
          <cell r="I633">
            <v>484.49</v>
          </cell>
          <cell r="L633" t="str">
            <v>22</v>
          </cell>
        </row>
        <row r="634">
          <cell r="I634">
            <v>3000</v>
          </cell>
          <cell r="L634" t="str">
            <v>24</v>
          </cell>
        </row>
        <row r="635">
          <cell r="I635">
            <v>22020</v>
          </cell>
          <cell r="L635" t="str">
            <v>24</v>
          </cell>
        </row>
        <row r="636">
          <cell r="I636">
            <v>22500</v>
          </cell>
          <cell r="L636" t="str">
            <v>24</v>
          </cell>
        </row>
        <row r="637">
          <cell r="I637">
            <v>57200</v>
          </cell>
          <cell r="L637" t="str">
            <v>24</v>
          </cell>
        </row>
        <row r="638">
          <cell r="I638">
            <v>21000</v>
          </cell>
          <cell r="L638" t="str">
            <v>24</v>
          </cell>
        </row>
        <row r="639">
          <cell r="I639">
            <v>3040</v>
          </cell>
          <cell r="L639" t="str">
            <v>25</v>
          </cell>
        </row>
        <row r="640">
          <cell r="I640">
            <v>8040</v>
          </cell>
          <cell r="L640" t="str">
            <v>25</v>
          </cell>
        </row>
        <row r="641">
          <cell r="L641" t="str">
            <v>25</v>
          </cell>
        </row>
        <row r="642">
          <cell r="I642">
            <v>2400</v>
          </cell>
          <cell r="L642" t="str">
            <v>25</v>
          </cell>
        </row>
        <row r="643">
          <cell r="I643">
            <v>4080</v>
          </cell>
          <cell r="L643" t="str">
            <v>27</v>
          </cell>
        </row>
        <row r="644">
          <cell r="I644">
            <v>16000</v>
          </cell>
          <cell r="L644" t="str">
            <v>27</v>
          </cell>
        </row>
        <row r="645">
          <cell r="I645">
            <v>36080</v>
          </cell>
          <cell r="L645" t="str">
            <v>29</v>
          </cell>
        </row>
        <row r="646">
          <cell r="I646">
            <v>520</v>
          </cell>
          <cell r="L646" t="str">
            <v>29</v>
          </cell>
        </row>
        <row r="647">
          <cell r="I647">
            <v>11020</v>
          </cell>
          <cell r="L647" t="str">
            <v>29</v>
          </cell>
        </row>
        <row r="648">
          <cell r="I648">
            <v>2540</v>
          </cell>
          <cell r="L648" t="str">
            <v>29</v>
          </cell>
        </row>
        <row r="649">
          <cell r="I649">
            <v>6220</v>
          </cell>
          <cell r="L649" t="str">
            <v>35</v>
          </cell>
        </row>
        <row r="650">
          <cell r="I650">
            <v>4000</v>
          </cell>
          <cell r="L650" t="str">
            <v>35</v>
          </cell>
        </row>
        <row r="651">
          <cell r="I651">
            <v>15040</v>
          </cell>
          <cell r="L651" t="str">
            <v>51</v>
          </cell>
        </row>
        <row r="652">
          <cell r="I652">
            <v>55000</v>
          </cell>
          <cell r="L652" t="str">
            <v>56</v>
          </cell>
        </row>
        <row r="653">
          <cell r="I653">
            <v>10900</v>
          </cell>
          <cell r="L653" t="str">
            <v>56</v>
          </cell>
        </row>
        <row r="654">
          <cell r="I654">
            <v>2277400.56</v>
          </cell>
          <cell r="L654" t="str">
            <v>11</v>
          </cell>
        </row>
        <row r="655">
          <cell r="I655">
            <v>49349</v>
          </cell>
          <cell r="L655" t="str">
            <v>13</v>
          </cell>
        </row>
        <row r="656">
          <cell r="I656">
            <v>411306</v>
          </cell>
          <cell r="L656" t="str">
            <v>13</v>
          </cell>
        </row>
        <row r="657">
          <cell r="I657">
            <v>684000</v>
          </cell>
          <cell r="L657" t="str">
            <v>15</v>
          </cell>
        </row>
        <row r="659">
          <cell r="I659">
            <v>3664807.2799999993</v>
          </cell>
        </row>
        <row r="660">
          <cell r="I660">
            <v>5040</v>
          </cell>
          <cell r="L660" t="str">
            <v>21</v>
          </cell>
        </row>
        <row r="661">
          <cell r="I661">
            <v>13800</v>
          </cell>
          <cell r="L661" t="str">
            <v>21</v>
          </cell>
        </row>
        <row r="662">
          <cell r="I662">
            <v>5500</v>
          </cell>
          <cell r="L662" t="str">
            <v>21</v>
          </cell>
        </row>
        <row r="663">
          <cell r="I663">
            <v>53000</v>
          </cell>
          <cell r="L663" t="str">
            <v>21</v>
          </cell>
        </row>
        <row r="664">
          <cell r="I664">
            <v>6800</v>
          </cell>
          <cell r="L664" t="str">
            <v>22</v>
          </cell>
        </row>
        <row r="665">
          <cell r="I665">
            <v>840</v>
          </cell>
          <cell r="L665" t="str">
            <v>22</v>
          </cell>
        </row>
        <row r="666">
          <cell r="I666">
            <v>15000</v>
          </cell>
          <cell r="L666" t="str">
            <v>22</v>
          </cell>
        </row>
        <row r="667">
          <cell r="I667">
            <v>2000</v>
          </cell>
          <cell r="L667" t="str">
            <v>24</v>
          </cell>
        </row>
        <row r="668">
          <cell r="I668">
            <v>3000</v>
          </cell>
          <cell r="L668" t="str">
            <v>24</v>
          </cell>
        </row>
        <row r="669">
          <cell r="I669">
            <v>54000</v>
          </cell>
          <cell r="L669" t="str">
            <v>24</v>
          </cell>
        </row>
        <row r="670">
          <cell r="I670">
            <v>30000</v>
          </cell>
          <cell r="L670" t="str">
            <v>24</v>
          </cell>
        </row>
        <row r="671">
          <cell r="I671">
            <v>65000</v>
          </cell>
          <cell r="L671" t="str">
            <v>24</v>
          </cell>
        </row>
        <row r="672">
          <cell r="I672">
            <v>2000</v>
          </cell>
          <cell r="L672" t="str">
            <v>25</v>
          </cell>
        </row>
        <row r="673">
          <cell r="I673">
            <v>1639</v>
          </cell>
          <cell r="L673" t="str">
            <v>25</v>
          </cell>
        </row>
        <row r="674">
          <cell r="I674">
            <v>4500</v>
          </cell>
          <cell r="L674" t="str">
            <v>25</v>
          </cell>
        </row>
        <row r="675">
          <cell r="I675">
            <v>3600</v>
          </cell>
          <cell r="L675" t="str">
            <v>25</v>
          </cell>
        </row>
        <row r="676">
          <cell r="I676">
            <v>20040</v>
          </cell>
          <cell r="L676" t="str">
            <v>25</v>
          </cell>
        </row>
        <row r="677">
          <cell r="I677">
            <v>3000</v>
          </cell>
          <cell r="L677" t="str">
            <v>29</v>
          </cell>
        </row>
        <row r="678">
          <cell r="I678">
            <v>4120</v>
          </cell>
          <cell r="L678" t="str">
            <v>29</v>
          </cell>
        </row>
        <row r="679">
          <cell r="L679" t="str">
            <v>29</v>
          </cell>
        </row>
        <row r="680">
          <cell r="I680">
            <v>51000</v>
          </cell>
          <cell r="L680" t="str">
            <v>35</v>
          </cell>
        </row>
        <row r="681">
          <cell r="I681">
            <v>62040</v>
          </cell>
          <cell r="L681" t="str">
            <v>51</v>
          </cell>
        </row>
        <row r="682">
          <cell r="I682">
            <v>2352197.2799999993</v>
          </cell>
          <cell r="L682" t="str">
            <v>11</v>
          </cell>
        </row>
        <row r="683">
          <cell r="I683">
            <v>47004</v>
          </cell>
          <cell r="L683" t="str">
            <v>13</v>
          </cell>
        </row>
        <row r="684">
          <cell r="I684">
            <v>391687</v>
          </cell>
          <cell r="L684" t="str">
            <v>13</v>
          </cell>
        </row>
        <row r="685">
          <cell r="I685">
            <v>468000</v>
          </cell>
          <cell r="L685" t="str">
            <v>15</v>
          </cell>
        </row>
        <row r="687">
          <cell r="I687">
            <v>2238931.92</v>
          </cell>
        </row>
        <row r="688">
          <cell r="I688">
            <v>4200</v>
          </cell>
          <cell r="L688" t="str">
            <v>21</v>
          </cell>
        </row>
        <row r="689">
          <cell r="I689">
            <v>5812</v>
          </cell>
          <cell r="L689" t="str">
            <v>21</v>
          </cell>
        </row>
        <row r="690">
          <cell r="I690">
            <v>39000</v>
          </cell>
          <cell r="L690" t="str">
            <v>21</v>
          </cell>
        </row>
        <row r="691">
          <cell r="I691">
            <v>92785</v>
          </cell>
          <cell r="L691" t="str">
            <v>21</v>
          </cell>
        </row>
        <row r="692">
          <cell r="I692">
            <v>1200</v>
          </cell>
          <cell r="L692" t="str">
            <v>22</v>
          </cell>
        </row>
        <row r="693">
          <cell r="I693">
            <v>15000</v>
          </cell>
          <cell r="L693" t="str">
            <v>24</v>
          </cell>
        </row>
        <row r="694">
          <cell r="I694">
            <v>2000</v>
          </cell>
          <cell r="L694" t="str">
            <v>25</v>
          </cell>
        </row>
        <row r="695">
          <cell r="I695">
            <v>5000</v>
          </cell>
          <cell r="L695" t="str">
            <v>29</v>
          </cell>
        </row>
        <row r="696">
          <cell r="I696">
            <v>1189</v>
          </cell>
          <cell r="L696" t="str">
            <v>29</v>
          </cell>
        </row>
        <row r="697">
          <cell r="I697">
            <v>27000</v>
          </cell>
          <cell r="L697" t="str">
            <v>35</v>
          </cell>
        </row>
        <row r="698">
          <cell r="I698">
            <v>2629</v>
          </cell>
          <cell r="L698" t="str">
            <v>51</v>
          </cell>
        </row>
        <row r="699">
          <cell r="I699">
            <v>3865</v>
          </cell>
          <cell r="L699" t="str">
            <v>56</v>
          </cell>
        </row>
        <row r="700">
          <cell r="I700">
            <v>1404739.92</v>
          </cell>
          <cell r="L700" t="str">
            <v>11</v>
          </cell>
        </row>
        <row r="701">
          <cell r="I701">
            <v>29408</v>
          </cell>
          <cell r="L701" t="str">
            <v>13</v>
          </cell>
        </row>
        <row r="702">
          <cell r="I702">
            <v>245104</v>
          </cell>
          <cell r="L702" t="str">
            <v>13</v>
          </cell>
        </row>
        <row r="703">
          <cell r="I703">
            <v>360000</v>
          </cell>
          <cell r="L703" t="str">
            <v>15</v>
          </cell>
        </row>
        <row r="705">
          <cell r="I705">
            <v>2122923.96</v>
          </cell>
        </row>
        <row r="706">
          <cell r="I706">
            <v>3020</v>
          </cell>
          <cell r="L706" t="str">
            <v>21</v>
          </cell>
        </row>
        <row r="707">
          <cell r="I707">
            <v>2000</v>
          </cell>
          <cell r="L707" t="str">
            <v>21</v>
          </cell>
        </row>
        <row r="708">
          <cell r="I708">
            <v>15000</v>
          </cell>
          <cell r="L708" t="str">
            <v>21</v>
          </cell>
        </row>
        <row r="709">
          <cell r="I709">
            <v>40</v>
          </cell>
          <cell r="L709" t="str">
            <v>22</v>
          </cell>
        </row>
        <row r="710">
          <cell r="I710">
            <v>5040</v>
          </cell>
          <cell r="L710" t="str">
            <v>22</v>
          </cell>
        </row>
        <row r="711">
          <cell r="I711">
            <v>20200</v>
          </cell>
          <cell r="L711" t="str">
            <v>24</v>
          </cell>
        </row>
        <row r="712">
          <cell r="I712">
            <v>15000</v>
          </cell>
          <cell r="L712" t="str">
            <v>24</v>
          </cell>
        </row>
        <row r="713">
          <cell r="I713">
            <v>8000</v>
          </cell>
          <cell r="L713" t="str">
            <v>24</v>
          </cell>
        </row>
        <row r="714">
          <cell r="I714">
            <v>2500</v>
          </cell>
          <cell r="L714" t="str">
            <v>24</v>
          </cell>
        </row>
        <row r="715">
          <cell r="I715">
            <v>12000</v>
          </cell>
          <cell r="L715" t="str">
            <v>24</v>
          </cell>
        </row>
        <row r="716">
          <cell r="I716">
            <v>10500</v>
          </cell>
          <cell r="L716" t="str">
            <v>24</v>
          </cell>
        </row>
        <row r="717">
          <cell r="I717">
            <v>1000</v>
          </cell>
          <cell r="L717" t="str">
            <v>24</v>
          </cell>
        </row>
        <row r="718">
          <cell r="I718">
            <v>6000</v>
          </cell>
          <cell r="L718" t="str">
            <v>25</v>
          </cell>
        </row>
        <row r="719">
          <cell r="I719">
            <v>1200</v>
          </cell>
          <cell r="L719" t="str">
            <v>25</v>
          </cell>
        </row>
        <row r="720">
          <cell r="I720">
            <v>1020</v>
          </cell>
          <cell r="L720" t="str">
            <v>25</v>
          </cell>
        </row>
        <row r="721">
          <cell r="I721">
            <v>1520</v>
          </cell>
          <cell r="L721" t="str">
            <v>25</v>
          </cell>
        </row>
        <row r="722">
          <cell r="I722">
            <v>6500</v>
          </cell>
          <cell r="L722" t="str">
            <v>27</v>
          </cell>
        </row>
        <row r="723">
          <cell r="I723">
            <v>30000</v>
          </cell>
          <cell r="L723" t="str">
            <v>29</v>
          </cell>
        </row>
        <row r="724">
          <cell r="I724">
            <v>2140</v>
          </cell>
          <cell r="L724" t="str">
            <v>29</v>
          </cell>
        </row>
        <row r="725">
          <cell r="I725">
            <v>200</v>
          </cell>
          <cell r="L725" t="str">
            <v>29</v>
          </cell>
        </row>
        <row r="726">
          <cell r="I726">
            <v>5000</v>
          </cell>
          <cell r="L726" t="str">
            <v>29</v>
          </cell>
        </row>
        <row r="727">
          <cell r="I727">
            <v>200</v>
          </cell>
          <cell r="L727" t="str">
            <v>35</v>
          </cell>
        </row>
        <row r="728">
          <cell r="I728">
            <v>50</v>
          </cell>
          <cell r="L728" t="str">
            <v>56</v>
          </cell>
        </row>
        <row r="729">
          <cell r="I729">
            <v>1348956.96</v>
          </cell>
          <cell r="L729" t="str">
            <v>11</v>
          </cell>
        </row>
        <row r="730">
          <cell r="I730">
            <v>28481</v>
          </cell>
          <cell r="L730" t="str">
            <v>13</v>
          </cell>
        </row>
        <row r="731">
          <cell r="I731">
            <v>237356</v>
          </cell>
          <cell r="L731" t="str">
            <v>13</v>
          </cell>
        </row>
        <row r="732">
          <cell r="I732">
            <v>360000</v>
          </cell>
          <cell r="L732" t="str">
            <v>15</v>
          </cell>
        </row>
        <row r="734">
          <cell r="I734">
            <v>5098732.5199999986</v>
          </cell>
        </row>
        <row r="735">
          <cell r="I735">
            <v>3704975.5199999986</v>
          </cell>
          <cell r="L735" t="str">
            <v>11</v>
          </cell>
        </row>
        <row r="736">
          <cell r="I736">
            <v>70149</v>
          </cell>
          <cell r="L736" t="str">
            <v>13</v>
          </cell>
        </row>
        <row r="737">
          <cell r="I737">
            <v>584588</v>
          </cell>
          <cell r="L737" t="str">
            <v>13</v>
          </cell>
        </row>
        <row r="738">
          <cell r="I738">
            <v>504000</v>
          </cell>
          <cell r="L738" t="str">
            <v>15</v>
          </cell>
        </row>
        <row r="739">
          <cell r="I739">
            <v>71000</v>
          </cell>
          <cell r="L739" t="str">
            <v>21</v>
          </cell>
        </row>
        <row r="740">
          <cell r="I740">
            <v>45000</v>
          </cell>
          <cell r="L740" t="str">
            <v>21</v>
          </cell>
        </row>
        <row r="741">
          <cell r="I741">
            <v>3000</v>
          </cell>
          <cell r="L741" t="str">
            <v>21</v>
          </cell>
        </row>
        <row r="742">
          <cell r="I742">
            <v>12000</v>
          </cell>
          <cell r="L742" t="str">
            <v>21</v>
          </cell>
        </row>
        <row r="743">
          <cell r="I743">
            <v>11000</v>
          </cell>
          <cell r="L743" t="str">
            <v>22</v>
          </cell>
        </row>
        <row r="744">
          <cell r="I744">
            <v>4020</v>
          </cell>
          <cell r="L744" t="str">
            <v>22</v>
          </cell>
        </row>
        <row r="745">
          <cell r="I745">
            <v>35000</v>
          </cell>
          <cell r="L745" t="str">
            <v>44</v>
          </cell>
        </row>
        <row r="746">
          <cell r="I746">
            <v>54000</v>
          </cell>
          <cell r="L746" t="str">
            <v>51</v>
          </cell>
        </row>
        <row r="748">
          <cell r="I748">
            <v>0</v>
          </cell>
        </row>
        <row r="750">
          <cell r="I750">
            <v>521143.44</v>
          </cell>
        </row>
        <row r="751">
          <cell r="I751">
            <v>3600</v>
          </cell>
          <cell r="L751" t="str">
            <v>21</v>
          </cell>
        </row>
        <row r="752">
          <cell r="I752">
            <v>3600</v>
          </cell>
          <cell r="L752" t="str">
            <v>21</v>
          </cell>
        </row>
        <row r="753">
          <cell r="I753">
            <v>870</v>
          </cell>
          <cell r="L753" t="str">
            <v>22</v>
          </cell>
        </row>
        <row r="754">
          <cell r="I754">
            <v>2500</v>
          </cell>
          <cell r="L754" t="str">
            <v>24</v>
          </cell>
        </row>
        <row r="755">
          <cell r="I755">
            <v>2820</v>
          </cell>
          <cell r="L755" t="str">
            <v>25</v>
          </cell>
        </row>
        <row r="756">
          <cell r="I756">
            <v>8040</v>
          </cell>
          <cell r="L756" t="str">
            <v>29</v>
          </cell>
        </row>
        <row r="757">
          <cell r="L757" t="str">
            <v>33</v>
          </cell>
        </row>
        <row r="758">
          <cell r="I758">
            <v>64650</v>
          </cell>
          <cell r="L758" t="str">
            <v>33</v>
          </cell>
        </row>
        <row r="759">
          <cell r="L759" t="str">
            <v>36</v>
          </cell>
        </row>
        <row r="760">
          <cell r="I760">
            <v>5500</v>
          </cell>
          <cell r="L760" t="str">
            <v>51</v>
          </cell>
        </row>
        <row r="761">
          <cell r="I761">
            <v>317737.44</v>
          </cell>
          <cell r="L761" t="str">
            <v>11</v>
          </cell>
        </row>
        <row r="762">
          <cell r="I762">
            <v>6196</v>
          </cell>
          <cell r="L762" t="str">
            <v>13</v>
          </cell>
        </row>
        <row r="763">
          <cell r="I763">
            <v>51630</v>
          </cell>
          <cell r="L763" t="str">
            <v>13</v>
          </cell>
        </row>
        <row r="764">
          <cell r="I764">
            <v>54000</v>
          </cell>
          <cell r="L764" t="str">
            <v>15</v>
          </cell>
        </row>
        <row r="766">
          <cell r="I766">
            <v>863002.36</v>
          </cell>
        </row>
        <row r="767">
          <cell r="I767">
            <v>32000</v>
          </cell>
          <cell r="L767" t="str">
            <v>21</v>
          </cell>
        </row>
        <row r="768">
          <cell r="I768">
            <v>32000</v>
          </cell>
          <cell r="L768" t="str">
            <v>21</v>
          </cell>
        </row>
        <row r="769">
          <cell r="I769">
            <v>27000</v>
          </cell>
          <cell r="L769" t="str">
            <v>51</v>
          </cell>
        </row>
        <row r="770">
          <cell r="I770">
            <v>578079.36</v>
          </cell>
          <cell r="L770" t="str">
            <v>11</v>
          </cell>
        </row>
        <row r="771">
          <cell r="I771">
            <v>11135</v>
          </cell>
          <cell r="L771" t="str">
            <v>13</v>
          </cell>
        </row>
        <row r="772">
          <cell r="I772">
            <v>92788</v>
          </cell>
          <cell r="L772" t="str">
            <v>13</v>
          </cell>
        </row>
        <row r="773">
          <cell r="I773">
            <v>90000</v>
          </cell>
          <cell r="L773" t="str">
            <v>15</v>
          </cell>
        </row>
        <row r="775">
          <cell r="I775">
            <v>934399.36</v>
          </cell>
        </row>
        <row r="776">
          <cell r="I776">
            <v>5100</v>
          </cell>
          <cell r="L776" t="str">
            <v>21</v>
          </cell>
        </row>
        <row r="777">
          <cell r="I777">
            <v>3600</v>
          </cell>
          <cell r="L777" t="str">
            <v>21</v>
          </cell>
        </row>
        <row r="778">
          <cell r="I778">
            <v>3400</v>
          </cell>
          <cell r="L778" t="str">
            <v>21</v>
          </cell>
        </row>
        <row r="779">
          <cell r="I779">
            <v>1200</v>
          </cell>
          <cell r="L779" t="str">
            <v>21</v>
          </cell>
        </row>
        <row r="780">
          <cell r="I780">
            <v>2400</v>
          </cell>
          <cell r="L780" t="str">
            <v>21</v>
          </cell>
        </row>
        <row r="781">
          <cell r="I781">
            <v>1198.97</v>
          </cell>
          <cell r="L781" t="str">
            <v>22</v>
          </cell>
        </row>
        <row r="782">
          <cell r="I782">
            <v>1000</v>
          </cell>
          <cell r="L782" t="str">
            <v>24</v>
          </cell>
        </row>
        <row r="783">
          <cell r="L783" t="str">
            <v>29</v>
          </cell>
        </row>
        <row r="784">
          <cell r="I784">
            <v>300</v>
          </cell>
          <cell r="L784" t="str">
            <v>31</v>
          </cell>
        </row>
        <row r="785">
          <cell r="I785">
            <v>16800</v>
          </cell>
          <cell r="L785" t="str">
            <v>33</v>
          </cell>
        </row>
        <row r="786">
          <cell r="I786">
            <v>7681.0300000000007</v>
          </cell>
          <cell r="L786" t="str">
            <v>38</v>
          </cell>
        </row>
        <row r="787">
          <cell r="L787" t="str">
            <v>51</v>
          </cell>
        </row>
        <row r="788">
          <cell r="I788">
            <v>13000</v>
          </cell>
          <cell r="L788" t="str">
            <v>51</v>
          </cell>
        </row>
        <row r="789">
          <cell r="I789">
            <v>652431.35999999999</v>
          </cell>
          <cell r="L789" t="str">
            <v>11</v>
          </cell>
        </row>
        <row r="790">
          <cell r="I790">
            <v>12674</v>
          </cell>
          <cell r="L790" t="str">
            <v>13</v>
          </cell>
        </row>
        <row r="791">
          <cell r="I791">
            <v>105614</v>
          </cell>
          <cell r="L791" t="str">
            <v>13</v>
          </cell>
        </row>
        <row r="792">
          <cell r="I792">
            <v>108000</v>
          </cell>
          <cell r="L792" t="str">
            <v>15</v>
          </cell>
        </row>
        <row r="794">
          <cell r="I794">
            <v>1338243.92</v>
          </cell>
        </row>
        <row r="795">
          <cell r="I795">
            <v>10540</v>
          </cell>
          <cell r="L795" t="str">
            <v>21</v>
          </cell>
        </row>
        <row r="796">
          <cell r="I796">
            <v>17000</v>
          </cell>
          <cell r="L796" t="str">
            <v>21</v>
          </cell>
        </row>
        <row r="797">
          <cell r="I797">
            <v>15000</v>
          </cell>
          <cell r="L797" t="str">
            <v>21</v>
          </cell>
        </row>
        <row r="798">
          <cell r="I798">
            <v>5000</v>
          </cell>
          <cell r="L798" t="str">
            <v>21</v>
          </cell>
        </row>
        <row r="799">
          <cell r="I799">
            <v>2040</v>
          </cell>
          <cell r="L799" t="str">
            <v>21</v>
          </cell>
        </row>
        <row r="800">
          <cell r="I800">
            <v>17000</v>
          </cell>
          <cell r="L800" t="str">
            <v>22</v>
          </cell>
        </row>
        <row r="801">
          <cell r="I801">
            <v>10020</v>
          </cell>
          <cell r="L801" t="str">
            <v>37</v>
          </cell>
        </row>
        <row r="802">
          <cell r="L802" t="str">
            <v>38</v>
          </cell>
        </row>
        <row r="803">
          <cell r="I803">
            <v>45000</v>
          </cell>
          <cell r="L803" t="str">
            <v>38</v>
          </cell>
        </row>
        <row r="804">
          <cell r="I804">
            <v>30000</v>
          </cell>
          <cell r="L804" t="str">
            <v>43</v>
          </cell>
        </row>
        <row r="805">
          <cell r="I805">
            <v>20040</v>
          </cell>
          <cell r="L805" t="str">
            <v>44</v>
          </cell>
        </row>
        <row r="806">
          <cell r="I806">
            <v>169500</v>
          </cell>
          <cell r="L806" t="str">
            <v>49</v>
          </cell>
        </row>
        <row r="807">
          <cell r="I807">
            <v>10020</v>
          </cell>
          <cell r="L807" t="str">
            <v>51</v>
          </cell>
        </row>
        <row r="808">
          <cell r="I808">
            <v>50000</v>
          </cell>
          <cell r="L808" t="str">
            <v>51</v>
          </cell>
        </row>
        <row r="809">
          <cell r="I809">
            <v>702937.92</v>
          </cell>
          <cell r="L809" t="str">
            <v>11</v>
          </cell>
        </row>
        <row r="810">
          <cell r="I810">
            <v>13514</v>
          </cell>
          <cell r="L810" t="str">
            <v>13</v>
          </cell>
        </row>
        <row r="811">
          <cell r="I811">
            <v>112632</v>
          </cell>
          <cell r="L811" t="str">
            <v>13</v>
          </cell>
        </row>
        <row r="812">
          <cell r="I812">
            <v>108000</v>
          </cell>
          <cell r="L812" t="str">
            <v>15</v>
          </cell>
        </row>
        <row r="814">
          <cell r="I814">
            <v>318959.32</v>
          </cell>
        </row>
        <row r="815">
          <cell r="I815">
            <v>2520</v>
          </cell>
          <cell r="L815" t="str">
            <v>21</v>
          </cell>
        </row>
        <row r="816">
          <cell r="I816">
            <v>4680</v>
          </cell>
          <cell r="L816" t="str">
            <v>21</v>
          </cell>
        </row>
        <row r="817">
          <cell r="I817">
            <v>540</v>
          </cell>
          <cell r="L817" t="str">
            <v>21</v>
          </cell>
        </row>
        <row r="818">
          <cell r="I818">
            <v>1020</v>
          </cell>
          <cell r="L818" t="str">
            <v>22</v>
          </cell>
        </row>
        <row r="819">
          <cell r="I819">
            <v>40020</v>
          </cell>
          <cell r="L819" t="str">
            <v>33</v>
          </cell>
        </row>
        <row r="820">
          <cell r="I820">
            <v>77400</v>
          </cell>
          <cell r="L820" t="str">
            <v>44</v>
          </cell>
        </row>
        <row r="821">
          <cell r="I821">
            <v>130828.32</v>
          </cell>
          <cell r="L821" t="str">
            <v>11</v>
          </cell>
        </row>
        <row r="822">
          <cell r="I822">
            <v>2780</v>
          </cell>
          <cell r="L822" t="str">
            <v>13</v>
          </cell>
        </row>
        <row r="823">
          <cell r="I823">
            <v>23171</v>
          </cell>
          <cell r="L823" t="str">
            <v>13</v>
          </cell>
        </row>
        <row r="824">
          <cell r="I824">
            <v>36000</v>
          </cell>
          <cell r="L824" t="str">
            <v>15</v>
          </cell>
        </row>
        <row r="826">
          <cell r="I826">
            <v>2810561.88</v>
          </cell>
        </row>
        <row r="827">
          <cell r="I827">
            <v>52900</v>
          </cell>
          <cell r="L827" t="str">
            <v>21</v>
          </cell>
        </row>
        <row r="828">
          <cell r="I828">
            <v>93600</v>
          </cell>
          <cell r="L828" t="str">
            <v>21</v>
          </cell>
        </row>
        <row r="829">
          <cell r="I829">
            <v>3120</v>
          </cell>
          <cell r="L829" t="str">
            <v>21</v>
          </cell>
        </row>
        <row r="830">
          <cell r="I830">
            <v>6864</v>
          </cell>
          <cell r="L830" t="str">
            <v>21</v>
          </cell>
        </row>
        <row r="831">
          <cell r="I831">
            <v>26040</v>
          </cell>
          <cell r="L831" t="str">
            <v>22</v>
          </cell>
        </row>
        <row r="832">
          <cell r="I832">
            <v>5220</v>
          </cell>
          <cell r="L832" t="str">
            <v>29</v>
          </cell>
        </row>
        <row r="833">
          <cell r="I833">
            <v>312740</v>
          </cell>
          <cell r="L833" t="str">
            <v>33</v>
          </cell>
        </row>
        <row r="834">
          <cell r="I834">
            <v>8340</v>
          </cell>
          <cell r="L834" t="str">
            <v>37</v>
          </cell>
        </row>
        <row r="835">
          <cell r="I835">
            <v>18000</v>
          </cell>
          <cell r="L835" t="str">
            <v>38</v>
          </cell>
        </row>
        <row r="836">
          <cell r="I836">
            <v>15600</v>
          </cell>
          <cell r="L836" t="str">
            <v>51</v>
          </cell>
        </row>
        <row r="837">
          <cell r="I837">
            <v>102480</v>
          </cell>
          <cell r="L837" t="str">
            <v>51</v>
          </cell>
        </row>
        <row r="838">
          <cell r="I838">
            <v>3120</v>
          </cell>
          <cell r="L838" t="str">
            <v>52</v>
          </cell>
        </row>
        <row r="839">
          <cell r="I839">
            <v>1637426.88</v>
          </cell>
          <cell r="L839" t="str">
            <v>11</v>
          </cell>
        </row>
        <row r="840">
          <cell r="I840">
            <v>31190</v>
          </cell>
          <cell r="L840" t="str">
            <v>13</v>
          </cell>
        </row>
        <row r="841">
          <cell r="I841">
            <v>259921</v>
          </cell>
          <cell r="L841" t="str">
            <v>13</v>
          </cell>
        </row>
        <row r="842">
          <cell r="I842">
            <v>234000</v>
          </cell>
          <cell r="L842" t="str">
            <v>15</v>
          </cell>
        </row>
        <row r="844">
          <cell r="I844">
            <v>6826526.0200000005</v>
          </cell>
        </row>
        <row r="845">
          <cell r="I845">
            <v>13000</v>
          </cell>
          <cell r="L845" t="str">
            <v>21</v>
          </cell>
        </row>
        <row r="846">
          <cell r="I846">
            <v>12000</v>
          </cell>
          <cell r="L846" t="str">
            <v>21</v>
          </cell>
        </row>
        <row r="847">
          <cell r="I847">
            <v>13040</v>
          </cell>
          <cell r="L847" t="str">
            <v>21</v>
          </cell>
        </row>
        <row r="848">
          <cell r="I848">
            <v>5040</v>
          </cell>
          <cell r="L848" t="str">
            <v>21</v>
          </cell>
        </row>
        <row r="849">
          <cell r="I849">
            <v>32900</v>
          </cell>
          <cell r="L849" t="str">
            <v>22</v>
          </cell>
        </row>
        <row r="850">
          <cell r="I850">
            <v>41000</v>
          </cell>
          <cell r="L850" t="str">
            <v>38</v>
          </cell>
        </row>
        <row r="851">
          <cell r="I851">
            <v>323000</v>
          </cell>
          <cell r="L851" t="str">
            <v>38</v>
          </cell>
        </row>
        <row r="852">
          <cell r="I852">
            <v>50000</v>
          </cell>
          <cell r="L852" t="str">
            <v>51</v>
          </cell>
        </row>
        <row r="853">
          <cell r="I853">
            <v>912148.16</v>
          </cell>
          <cell r="L853" t="str">
            <v>11</v>
          </cell>
        </row>
        <row r="854">
          <cell r="I854">
            <v>17028.080000000002</v>
          </cell>
          <cell r="L854" t="str">
            <v>13</v>
          </cell>
        </row>
        <row r="855">
          <cell r="I855">
            <v>141895.07999999999</v>
          </cell>
          <cell r="L855" t="str">
            <v>13</v>
          </cell>
        </row>
        <row r="856">
          <cell r="I856">
            <v>109500</v>
          </cell>
          <cell r="L856" t="str">
            <v>15</v>
          </cell>
        </row>
        <row r="857">
          <cell r="I857">
            <v>2510100</v>
          </cell>
          <cell r="L857" t="str">
            <v>44</v>
          </cell>
        </row>
        <row r="858">
          <cell r="I858">
            <v>2645874.7000000002</v>
          </cell>
          <cell r="L858" t="str">
            <v>44</v>
          </cell>
        </row>
        <row r="859">
          <cell r="L859" t="str">
            <v>44</v>
          </cell>
        </row>
        <row r="860">
          <cell r="L860" t="str">
            <v>44</v>
          </cell>
        </row>
        <row r="862">
          <cell r="I862">
            <v>774047.88</v>
          </cell>
        </row>
        <row r="863">
          <cell r="I863">
            <v>14100</v>
          </cell>
          <cell r="L863" t="str">
            <v>21</v>
          </cell>
        </row>
        <row r="864">
          <cell r="I864">
            <v>3000</v>
          </cell>
          <cell r="L864" t="str">
            <v>21</v>
          </cell>
        </row>
        <row r="865">
          <cell r="I865">
            <v>5400</v>
          </cell>
          <cell r="L865" t="str">
            <v>21</v>
          </cell>
        </row>
        <row r="866">
          <cell r="I866">
            <v>1200</v>
          </cell>
          <cell r="L866" t="str">
            <v>22</v>
          </cell>
        </row>
        <row r="867">
          <cell r="I867">
            <v>3600</v>
          </cell>
          <cell r="L867" t="str">
            <v>24</v>
          </cell>
        </row>
        <row r="868">
          <cell r="I868">
            <v>1200</v>
          </cell>
          <cell r="L868" t="str">
            <v>24</v>
          </cell>
        </row>
        <row r="869">
          <cell r="I869">
            <v>1500</v>
          </cell>
          <cell r="L869" t="str">
            <v>27</v>
          </cell>
        </row>
        <row r="870">
          <cell r="I870">
            <v>1200</v>
          </cell>
          <cell r="L870" t="str">
            <v>37</v>
          </cell>
        </row>
        <row r="871">
          <cell r="L871" t="str">
            <v>37</v>
          </cell>
        </row>
        <row r="872">
          <cell r="I872">
            <v>498848.88</v>
          </cell>
          <cell r="L872" t="str">
            <v>11</v>
          </cell>
        </row>
        <row r="873">
          <cell r="I873">
            <v>10713</v>
          </cell>
          <cell r="L873" t="str">
            <v>13</v>
          </cell>
        </row>
        <row r="874">
          <cell r="I874">
            <v>89286</v>
          </cell>
          <cell r="L874" t="str">
            <v>13</v>
          </cell>
        </row>
        <row r="875">
          <cell r="I875">
            <v>144000</v>
          </cell>
          <cell r="L875" t="str">
            <v>15</v>
          </cell>
        </row>
        <row r="877">
          <cell r="I877">
            <v>386573</v>
          </cell>
        </row>
        <row r="878">
          <cell r="I878">
            <v>3000</v>
          </cell>
          <cell r="L878" t="str">
            <v>21</v>
          </cell>
        </row>
        <row r="879">
          <cell r="L879" t="str">
            <v>24</v>
          </cell>
        </row>
        <row r="880">
          <cell r="L880" t="str">
            <v>35</v>
          </cell>
        </row>
        <row r="881">
          <cell r="I881">
            <v>59280</v>
          </cell>
          <cell r="L881" t="str">
            <v>52</v>
          </cell>
        </row>
        <row r="882">
          <cell r="I882">
            <v>226638</v>
          </cell>
          <cell r="L882" t="str">
            <v>11</v>
          </cell>
        </row>
        <row r="883">
          <cell r="I883">
            <v>4677</v>
          </cell>
          <cell r="L883" t="str">
            <v>13</v>
          </cell>
        </row>
        <row r="884">
          <cell r="I884">
            <v>38978</v>
          </cell>
          <cell r="L884" t="str">
            <v>13</v>
          </cell>
        </row>
        <row r="885">
          <cell r="I885">
            <v>54000</v>
          </cell>
          <cell r="L885" t="str">
            <v>15</v>
          </cell>
        </row>
        <row r="887">
          <cell r="I887">
            <v>26808386.620000001</v>
          </cell>
        </row>
        <row r="888">
          <cell r="I888">
            <v>1926016.8</v>
          </cell>
          <cell r="L888" t="str">
            <v>11</v>
          </cell>
        </row>
        <row r="889">
          <cell r="I889">
            <v>38398</v>
          </cell>
          <cell r="L889" t="str">
            <v>13</v>
          </cell>
        </row>
        <row r="890">
          <cell r="I890">
            <v>320004</v>
          </cell>
          <cell r="L890" t="str">
            <v>13</v>
          </cell>
        </row>
        <row r="891">
          <cell r="I891">
            <v>300000</v>
          </cell>
          <cell r="L891" t="str">
            <v>14</v>
          </cell>
        </row>
        <row r="892">
          <cell r="I892">
            <v>378000</v>
          </cell>
          <cell r="L892" t="str">
            <v>15</v>
          </cell>
        </row>
        <row r="893">
          <cell r="I893">
            <v>30000</v>
          </cell>
          <cell r="L893" t="str">
            <v>21</v>
          </cell>
        </row>
        <row r="894">
          <cell r="I894">
            <v>30000</v>
          </cell>
          <cell r="L894" t="str">
            <v>21</v>
          </cell>
        </row>
        <row r="895">
          <cell r="I895">
            <v>51000</v>
          </cell>
          <cell r="L895" t="str">
            <v>21</v>
          </cell>
        </row>
        <row r="896">
          <cell r="I896">
            <v>13000</v>
          </cell>
          <cell r="L896" t="str">
            <v>22</v>
          </cell>
        </row>
        <row r="897">
          <cell r="I897">
            <v>15000</v>
          </cell>
          <cell r="L897" t="str">
            <v>22</v>
          </cell>
        </row>
        <row r="898">
          <cell r="I898">
            <v>51000</v>
          </cell>
          <cell r="L898" t="str">
            <v>24</v>
          </cell>
        </row>
        <row r="899">
          <cell r="I899">
            <v>51000</v>
          </cell>
          <cell r="L899" t="str">
            <v>24</v>
          </cell>
        </row>
        <row r="900">
          <cell r="I900">
            <v>5040</v>
          </cell>
          <cell r="L900" t="str">
            <v>24</v>
          </cell>
        </row>
        <row r="901">
          <cell r="I901">
            <v>14080</v>
          </cell>
          <cell r="L901" t="str">
            <v>24</v>
          </cell>
        </row>
        <row r="902">
          <cell r="I902">
            <v>10020</v>
          </cell>
          <cell r="L902" t="str">
            <v>24</v>
          </cell>
        </row>
        <row r="903">
          <cell r="I903">
            <v>30000</v>
          </cell>
          <cell r="L903" t="str">
            <v>24</v>
          </cell>
        </row>
        <row r="904">
          <cell r="I904">
            <v>40000</v>
          </cell>
          <cell r="L904" t="str">
            <v>24</v>
          </cell>
        </row>
        <row r="905">
          <cell r="I905">
            <v>15040</v>
          </cell>
          <cell r="L905" t="str">
            <v>24</v>
          </cell>
        </row>
        <row r="906">
          <cell r="I906">
            <v>91000</v>
          </cell>
          <cell r="L906" t="str">
            <v>24</v>
          </cell>
        </row>
        <row r="907">
          <cell r="I907">
            <v>250000</v>
          </cell>
          <cell r="L907" t="str">
            <v>25</v>
          </cell>
        </row>
        <row r="908">
          <cell r="I908">
            <v>15020</v>
          </cell>
          <cell r="L908" t="str">
            <v>25</v>
          </cell>
        </row>
        <row r="909">
          <cell r="I909">
            <v>4550000</v>
          </cell>
          <cell r="L909" t="str">
            <v>26</v>
          </cell>
        </row>
        <row r="910">
          <cell r="I910">
            <v>1006000</v>
          </cell>
          <cell r="L910" t="str">
            <v>27</v>
          </cell>
        </row>
        <row r="911">
          <cell r="I911">
            <v>76000</v>
          </cell>
          <cell r="L911" t="str">
            <v>27</v>
          </cell>
        </row>
        <row r="912">
          <cell r="I912">
            <v>25000</v>
          </cell>
          <cell r="L912" t="str">
            <v>29</v>
          </cell>
        </row>
        <row r="913">
          <cell r="I913">
            <v>47000</v>
          </cell>
          <cell r="L913" t="str">
            <v>29</v>
          </cell>
        </row>
        <row r="914">
          <cell r="I914">
            <v>9000</v>
          </cell>
          <cell r="L914" t="str">
            <v>29</v>
          </cell>
        </row>
        <row r="915">
          <cell r="I915">
            <v>504000</v>
          </cell>
          <cell r="L915" t="str">
            <v>29</v>
          </cell>
        </row>
        <row r="916">
          <cell r="I916">
            <v>9000</v>
          </cell>
          <cell r="L916" t="str">
            <v>29</v>
          </cell>
        </row>
        <row r="917">
          <cell r="I917">
            <v>1005000</v>
          </cell>
          <cell r="L917" t="str">
            <v>31</v>
          </cell>
        </row>
        <row r="918">
          <cell r="I918">
            <v>45000</v>
          </cell>
          <cell r="L918" t="str">
            <v>31</v>
          </cell>
        </row>
        <row r="919">
          <cell r="I919">
            <v>615000</v>
          </cell>
          <cell r="L919" t="str">
            <v>31</v>
          </cell>
        </row>
        <row r="920">
          <cell r="I920">
            <v>6000</v>
          </cell>
          <cell r="L920" t="str">
            <v>31</v>
          </cell>
        </row>
        <row r="921">
          <cell r="I921">
            <v>383960</v>
          </cell>
          <cell r="L921" t="str">
            <v>32</v>
          </cell>
        </row>
        <row r="922">
          <cell r="I922">
            <v>190060</v>
          </cell>
          <cell r="L922" t="str">
            <v>33</v>
          </cell>
        </row>
        <row r="923">
          <cell r="I923">
            <v>315904.71999999997</v>
          </cell>
          <cell r="L923" t="str">
            <v>33</v>
          </cell>
        </row>
        <row r="924">
          <cell r="I924">
            <v>105000</v>
          </cell>
          <cell r="L924" t="str">
            <v>35</v>
          </cell>
        </row>
        <row r="925">
          <cell r="I925">
            <v>30000</v>
          </cell>
          <cell r="L925" t="str">
            <v>35</v>
          </cell>
        </row>
        <row r="926">
          <cell r="I926">
            <v>174000</v>
          </cell>
          <cell r="L926" t="str">
            <v>35</v>
          </cell>
        </row>
        <row r="927">
          <cell r="I927">
            <v>30000</v>
          </cell>
          <cell r="L927" t="str">
            <v>35</v>
          </cell>
        </row>
        <row r="928">
          <cell r="I928">
            <v>60000</v>
          </cell>
          <cell r="L928" t="str">
            <v>35</v>
          </cell>
        </row>
        <row r="929">
          <cell r="I929">
            <v>5020</v>
          </cell>
          <cell r="L929" t="str">
            <v>37</v>
          </cell>
        </row>
        <row r="930">
          <cell r="I930">
            <v>14600</v>
          </cell>
          <cell r="L930" t="str">
            <v>37</v>
          </cell>
        </row>
        <row r="931">
          <cell r="I931">
            <v>6000</v>
          </cell>
          <cell r="L931" t="str">
            <v>37</v>
          </cell>
        </row>
        <row r="932">
          <cell r="I932">
            <v>30000</v>
          </cell>
          <cell r="L932" t="str">
            <v>38</v>
          </cell>
        </row>
        <row r="933">
          <cell r="I933">
            <v>51000</v>
          </cell>
          <cell r="L933" t="str">
            <v>39</v>
          </cell>
        </row>
        <row r="934">
          <cell r="I934">
            <v>18000</v>
          </cell>
          <cell r="L934" t="str">
            <v>51</v>
          </cell>
        </row>
        <row r="935">
          <cell r="I935">
            <v>120000</v>
          </cell>
          <cell r="L935" t="str">
            <v>51</v>
          </cell>
        </row>
        <row r="936">
          <cell r="I936">
            <v>145000</v>
          </cell>
          <cell r="L936" t="str">
            <v>51</v>
          </cell>
        </row>
        <row r="937">
          <cell r="I937">
            <v>36000</v>
          </cell>
          <cell r="L937" t="str">
            <v>51</v>
          </cell>
        </row>
        <row r="938">
          <cell r="I938">
            <v>3000</v>
          </cell>
          <cell r="L938" t="str">
            <v>52</v>
          </cell>
        </row>
        <row r="939">
          <cell r="I939">
            <v>42000</v>
          </cell>
          <cell r="L939" t="str">
            <v>56</v>
          </cell>
        </row>
        <row r="940">
          <cell r="I940">
            <v>10000000</v>
          </cell>
          <cell r="L940" t="str">
            <v>26</v>
          </cell>
        </row>
        <row r="941">
          <cell r="I941">
            <v>2000000</v>
          </cell>
          <cell r="L941" t="str">
            <v>29</v>
          </cell>
        </row>
        <row r="942">
          <cell r="I942">
            <v>162339.81</v>
          </cell>
          <cell r="L942" t="str">
            <v>29</v>
          </cell>
        </row>
        <row r="943">
          <cell r="I943">
            <v>228835.99</v>
          </cell>
          <cell r="L943" t="str">
            <v>34</v>
          </cell>
        </row>
        <row r="944">
          <cell r="I944">
            <v>867567.3</v>
          </cell>
          <cell r="L944" t="str">
            <v>35</v>
          </cell>
        </row>
        <row r="945">
          <cell r="I945">
            <v>180000</v>
          </cell>
          <cell r="L945" t="str">
            <v>35</v>
          </cell>
        </row>
        <row r="946">
          <cell r="I946">
            <v>39480</v>
          </cell>
          <cell r="L946" t="str">
            <v>51</v>
          </cell>
        </row>
        <row r="948">
          <cell r="I948">
            <v>1438186.3199999998</v>
          </cell>
        </row>
        <row r="949">
          <cell r="I949">
            <v>946456.32</v>
          </cell>
          <cell r="L949" t="str">
            <v>11</v>
          </cell>
        </row>
        <row r="950">
          <cell r="I950">
            <v>17875</v>
          </cell>
          <cell r="L950" t="str">
            <v>13</v>
          </cell>
        </row>
        <row r="951">
          <cell r="I951">
            <v>148952</v>
          </cell>
          <cell r="L951" t="str">
            <v>13</v>
          </cell>
        </row>
        <row r="952">
          <cell r="I952">
            <v>126000</v>
          </cell>
          <cell r="L952" t="str">
            <v>15</v>
          </cell>
        </row>
        <row r="953">
          <cell r="I953">
            <v>18040</v>
          </cell>
          <cell r="L953" t="str">
            <v>21</v>
          </cell>
        </row>
        <row r="954">
          <cell r="I954">
            <v>21000</v>
          </cell>
          <cell r="L954" t="str">
            <v>21</v>
          </cell>
        </row>
        <row r="955">
          <cell r="I955">
            <v>32040</v>
          </cell>
          <cell r="L955" t="str">
            <v>21</v>
          </cell>
        </row>
        <row r="956">
          <cell r="I956">
            <v>4440</v>
          </cell>
          <cell r="L956" t="str">
            <v>21</v>
          </cell>
        </row>
        <row r="957">
          <cell r="I957">
            <v>3000</v>
          </cell>
          <cell r="L957" t="str">
            <v>22</v>
          </cell>
        </row>
        <row r="958">
          <cell r="I958">
            <v>2640</v>
          </cell>
          <cell r="L958" t="str">
            <v>22</v>
          </cell>
        </row>
        <row r="959">
          <cell r="I959">
            <v>35000</v>
          </cell>
          <cell r="L959" t="str">
            <v>33</v>
          </cell>
        </row>
        <row r="960">
          <cell r="I960">
            <v>10020</v>
          </cell>
          <cell r="L960" t="str">
            <v>37</v>
          </cell>
        </row>
        <row r="961">
          <cell r="I961">
            <v>12025.55</v>
          </cell>
          <cell r="L961" t="str">
            <v>37</v>
          </cell>
        </row>
        <row r="962">
          <cell r="I962">
            <v>3000</v>
          </cell>
          <cell r="L962" t="str">
            <v>51</v>
          </cell>
        </row>
        <row r="963">
          <cell r="I963">
            <v>57697.45</v>
          </cell>
          <cell r="L963" t="str">
            <v>51</v>
          </cell>
        </row>
        <row r="965">
          <cell r="I965">
            <v>15080068.560000001</v>
          </cell>
        </row>
        <row r="966">
          <cell r="I966">
            <v>607228.56000000006</v>
          </cell>
          <cell r="L966" t="str">
            <v>11</v>
          </cell>
        </row>
        <row r="967">
          <cell r="I967">
            <v>1840200</v>
          </cell>
          <cell r="L967" t="str">
            <v>12</v>
          </cell>
        </row>
        <row r="968">
          <cell r="I968">
            <v>11620</v>
          </cell>
          <cell r="L968" t="str">
            <v>13</v>
          </cell>
        </row>
        <row r="969">
          <cell r="I969">
            <v>96838</v>
          </cell>
          <cell r="L969" t="str">
            <v>13</v>
          </cell>
        </row>
        <row r="970">
          <cell r="I970">
            <v>500000</v>
          </cell>
          <cell r="L970" t="str">
            <v>13</v>
          </cell>
        </row>
        <row r="971">
          <cell r="I971">
            <v>1464360</v>
          </cell>
          <cell r="L971" t="str">
            <v>15</v>
          </cell>
        </row>
        <row r="972">
          <cell r="I972">
            <v>90000</v>
          </cell>
          <cell r="L972" t="str">
            <v>15</v>
          </cell>
        </row>
        <row r="973">
          <cell r="I973">
            <v>19980</v>
          </cell>
          <cell r="L973" t="str">
            <v>21</v>
          </cell>
        </row>
        <row r="974">
          <cell r="I974">
            <v>25988.989999999998</v>
          </cell>
          <cell r="L974" t="str">
            <v>21</v>
          </cell>
        </row>
        <row r="975">
          <cell r="I975">
            <v>2000</v>
          </cell>
          <cell r="L975" t="str">
            <v>21</v>
          </cell>
        </row>
        <row r="976">
          <cell r="I976">
            <v>811.01000000000022</v>
          </cell>
          <cell r="L976" t="str">
            <v>22</v>
          </cell>
        </row>
        <row r="977">
          <cell r="I977">
            <v>16480</v>
          </cell>
          <cell r="L977" t="str">
            <v>33</v>
          </cell>
        </row>
        <row r="978">
          <cell r="I978">
            <v>25400</v>
          </cell>
          <cell r="L978" t="str">
            <v>51</v>
          </cell>
        </row>
        <row r="979">
          <cell r="I979">
            <v>236424.12</v>
          </cell>
          <cell r="L979" t="str">
            <v>45</v>
          </cell>
        </row>
        <row r="980">
          <cell r="I980">
            <v>6282737.8799999999</v>
          </cell>
          <cell r="L980" t="str">
            <v>45</v>
          </cell>
        </row>
        <row r="981">
          <cell r="I981">
            <v>300000</v>
          </cell>
          <cell r="L981" t="str">
            <v>11</v>
          </cell>
        </row>
        <row r="982">
          <cell r="I982">
            <v>1200000</v>
          </cell>
          <cell r="L982" t="str">
            <v>13</v>
          </cell>
        </row>
        <row r="983">
          <cell r="I983">
            <v>60000</v>
          </cell>
          <cell r="L983" t="str">
            <v>13</v>
          </cell>
        </row>
        <row r="984">
          <cell r="I984">
            <v>300000</v>
          </cell>
          <cell r="L984" t="str">
            <v>13</v>
          </cell>
        </row>
        <row r="985">
          <cell r="I985">
            <v>2000000</v>
          </cell>
          <cell r="L985" t="str">
            <v>15</v>
          </cell>
        </row>
        <row r="987">
          <cell r="I987">
            <v>1818905.2</v>
          </cell>
        </row>
        <row r="988">
          <cell r="I988">
            <v>18000</v>
          </cell>
          <cell r="L988" t="str">
            <v>21</v>
          </cell>
        </row>
        <row r="989">
          <cell r="I989">
            <v>18000</v>
          </cell>
          <cell r="L989" t="str">
            <v>21</v>
          </cell>
        </row>
        <row r="990">
          <cell r="I990">
            <v>25000</v>
          </cell>
          <cell r="L990" t="str">
            <v>21</v>
          </cell>
        </row>
        <row r="991">
          <cell r="I991">
            <v>9000</v>
          </cell>
          <cell r="L991" t="str">
            <v>21</v>
          </cell>
        </row>
        <row r="992">
          <cell r="I992">
            <v>15000</v>
          </cell>
          <cell r="L992" t="str">
            <v>22</v>
          </cell>
        </row>
        <row r="993">
          <cell r="I993">
            <v>4800</v>
          </cell>
          <cell r="L993" t="str">
            <v>24</v>
          </cell>
        </row>
        <row r="994">
          <cell r="I994">
            <v>2400</v>
          </cell>
          <cell r="L994" t="str">
            <v>24</v>
          </cell>
        </row>
        <row r="995">
          <cell r="I995">
            <v>12000</v>
          </cell>
          <cell r="L995" t="str">
            <v>24</v>
          </cell>
        </row>
        <row r="996">
          <cell r="I996">
            <v>6000</v>
          </cell>
          <cell r="L996" t="str">
            <v>24</v>
          </cell>
        </row>
        <row r="997">
          <cell r="I997">
            <v>3000</v>
          </cell>
          <cell r="L997" t="str">
            <v>25</v>
          </cell>
        </row>
        <row r="998">
          <cell r="I998">
            <v>117400</v>
          </cell>
          <cell r="L998" t="str">
            <v>27</v>
          </cell>
        </row>
        <row r="999">
          <cell r="I999">
            <v>9120</v>
          </cell>
          <cell r="L999" t="str">
            <v>29</v>
          </cell>
        </row>
        <row r="1000">
          <cell r="I1000">
            <v>10800</v>
          </cell>
          <cell r="L1000" t="str">
            <v>33</v>
          </cell>
        </row>
        <row r="1001">
          <cell r="I1001">
            <v>32800</v>
          </cell>
          <cell r="L1001" t="str">
            <v>33</v>
          </cell>
        </row>
        <row r="1002">
          <cell r="I1002">
            <v>16000</v>
          </cell>
          <cell r="L1002" t="str">
            <v>37</v>
          </cell>
        </row>
        <row r="1003">
          <cell r="I1003">
            <v>100000</v>
          </cell>
          <cell r="L1003" t="str">
            <v>38</v>
          </cell>
        </row>
        <row r="1004">
          <cell r="I1004">
            <v>58000</v>
          </cell>
          <cell r="L1004" t="str">
            <v>44</v>
          </cell>
        </row>
        <row r="1005">
          <cell r="I1005">
            <v>15800</v>
          </cell>
          <cell r="L1005" t="str">
            <v>51</v>
          </cell>
        </row>
        <row r="1006">
          <cell r="I1006">
            <v>68000</v>
          </cell>
          <cell r="L1006" t="str">
            <v>56</v>
          </cell>
        </row>
        <row r="1007">
          <cell r="I1007">
            <v>20000</v>
          </cell>
          <cell r="L1007" t="str">
            <v>56</v>
          </cell>
        </row>
        <row r="1008">
          <cell r="I1008">
            <v>908467.19999999995</v>
          </cell>
          <cell r="L1008" t="str">
            <v>11</v>
          </cell>
        </row>
        <row r="1009">
          <cell r="I1009">
            <v>18141</v>
          </cell>
          <cell r="L1009" t="str">
            <v>13</v>
          </cell>
        </row>
        <row r="1010">
          <cell r="I1010">
            <v>151177</v>
          </cell>
          <cell r="L1010" t="str">
            <v>13</v>
          </cell>
        </row>
        <row r="1011">
          <cell r="I1011">
            <v>180000</v>
          </cell>
          <cell r="L1011" t="str">
            <v>15</v>
          </cell>
        </row>
        <row r="1013">
          <cell r="I1013">
            <v>3115083.48</v>
          </cell>
        </row>
        <row r="1014">
          <cell r="I1014">
            <v>10920</v>
          </cell>
          <cell r="L1014" t="str">
            <v>21</v>
          </cell>
        </row>
        <row r="1015">
          <cell r="I1015">
            <v>5220</v>
          </cell>
          <cell r="L1015" t="str">
            <v>21</v>
          </cell>
        </row>
        <row r="1016">
          <cell r="I1016">
            <v>40404</v>
          </cell>
          <cell r="L1016" t="str">
            <v>21</v>
          </cell>
        </row>
        <row r="1017">
          <cell r="I1017">
            <v>21348</v>
          </cell>
          <cell r="L1017" t="str">
            <v>21</v>
          </cell>
        </row>
        <row r="1018">
          <cell r="I1018">
            <v>5928</v>
          </cell>
          <cell r="L1018" t="str">
            <v>24</v>
          </cell>
        </row>
        <row r="1019">
          <cell r="I1019">
            <v>4020</v>
          </cell>
          <cell r="L1019" t="str">
            <v>24</v>
          </cell>
        </row>
        <row r="1020">
          <cell r="I1020">
            <v>6000</v>
          </cell>
          <cell r="L1020" t="str">
            <v>24</v>
          </cell>
        </row>
        <row r="1021">
          <cell r="I1021">
            <v>9900</v>
          </cell>
          <cell r="L1021" t="str">
            <v>25</v>
          </cell>
        </row>
        <row r="1022">
          <cell r="I1022">
            <v>2000</v>
          </cell>
          <cell r="L1022" t="str">
            <v>25</v>
          </cell>
        </row>
        <row r="1023">
          <cell r="I1023">
            <v>60000</v>
          </cell>
          <cell r="L1023" t="str">
            <v>25</v>
          </cell>
        </row>
        <row r="1024">
          <cell r="I1024">
            <v>6960</v>
          </cell>
          <cell r="L1024" t="str">
            <v>27</v>
          </cell>
        </row>
        <row r="1025">
          <cell r="I1025">
            <v>7900</v>
          </cell>
          <cell r="L1025" t="str">
            <v>29</v>
          </cell>
        </row>
        <row r="1026">
          <cell r="I1026">
            <v>10000</v>
          </cell>
          <cell r="L1026" t="str">
            <v>29</v>
          </cell>
        </row>
        <row r="1027">
          <cell r="I1027">
            <v>10000</v>
          </cell>
          <cell r="L1027" t="str">
            <v>35</v>
          </cell>
        </row>
        <row r="1028">
          <cell r="I1028">
            <v>12000</v>
          </cell>
          <cell r="L1028" t="str">
            <v>56</v>
          </cell>
        </row>
        <row r="1029">
          <cell r="I1029">
            <v>1935768.48</v>
          </cell>
          <cell r="L1029" t="str">
            <v>11</v>
          </cell>
        </row>
        <row r="1030">
          <cell r="I1030">
            <v>41857</v>
          </cell>
          <cell r="L1030" t="str">
            <v>13</v>
          </cell>
        </row>
        <row r="1031">
          <cell r="I1031">
            <v>348858</v>
          </cell>
          <cell r="L1031" t="str">
            <v>13</v>
          </cell>
        </row>
        <row r="1032">
          <cell r="I1032">
            <v>576000</v>
          </cell>
          <cell r="L1032" t="str">
            <v>15</v>
          </cell>
        </row>
        <row r="1034">
          <cell r="I1034">
            <v>1014633.24</v>
          </cell>
        </row>
        <row r="1035">
          <cell r="I1035">
            <v>3000</v>
          </cell>
          <cell r="L1035" t="str">
            <v>21</v>
          </cell>
        </row>
        <row r="1036">
          <cell r="I1036">
            <v>2000</v>
          </cell>
          <cell r="L1036" t="str">
            <v>21</v>
          </cell>
        </row>
        <row r="1037">
          <cell r="I1037">
            <v>21250.010000000002</v>
          </cell>
          <cell r="L1037" t="str">
            <v>21</v>
          </cell>
        </row>
        <row r="1038">
          <cell r="I1038">
            <v>12000</v>
          </cell>
          <cell r="L1038" t="str">
            <v>21</v>
          </cell>
        </row>
        <row r="1039">
          <cell r="I1039">
            <v>15949.99</v>
          </cell>
          <cell r="L1039" t="str">
            <v>52</v>
          </cell>
        </row>
        <row r="1040">
          <cell r="I1040">
            <v>651144.24</v>
          </cell>
          <cell r="L1040" t="str">
            <v>11</v>
          </cell>
        </row>
        <row r="1041">
          <cell r="I1041">
            <v>13852</v>
          </cell>
          <cell r="L1041" t="str">
            <v>13</v>
          </cell>
        </row>
        <row r="1042">
          <cell r="I1042">
            <v>115437</v>
          </cell>
          <cell r="L1042" t="str">
            <v>13</v>
          </cell>
        </row>
        <row r="1043">
          <cell r="I1043">
            <v>180000</v>
          </cell>
          <cell r="L1043" t="str">
            <v>15</v>
          </cell>
        </row>
        <row r="1045">
          <cell r="I1045">
            <v>3842418.03</v>
          </cell>
        </row>
        <row r="1046">
          <cell r="I1046">
            <v>3520</v>
          </cell>
          <cell r="L1046" t="str">
            <v>21</v>
          </cell>
        </row>
        <row r="1047">
          <cell r="I1047">
            <v>8520</v>
          </cell>
          <cell r="L1047" t="str">
            <v>21</v>
          </cell>
        </row>
        <row r="1048">
          <cell r="I1048">
            <v>10020</v>
          </cell>
          <cell r="L1048" t="str">
            <v>21</v>
          </cell>
        </row>
        <row r="1049">
          <cell r="I1049">
            <v>1500</v>
          </cell>
          <cell r="L1049" t="str">
            <v>22</v>
          </cell>
        </row>
        <row r="1050">
          <cell r="I1050">
            <v>40</v>
          </cell>
          <cell r="L1050" t="str">
            <v>37</v>
          </cell>
        </row>
        <row r="1051">
          <cell r="I1051">
            <v>70080</v>
          </cell>
          <cell r="L1051" t="str">
            <v>44</v>
          </cell>
        </row>
        <row r="1052">
          <cell r="I1052">
            <v>16520</v>
          </cell>
          <cell r="L1052" t="str">
            <v>51</v>
          </cell>
        </row>
        <row r="1053">
          <cell r="I1053">
            <v>23000</v>
          </cell>
          <cell r="L1053" t="str">
            <v>51</v>
          </cell>
        </row>
        <row r="1054">
          <cell r="I1054">
            <v>445249.92</v>
          </cell>
          <cell r="L1054" t="str">
            <v>11</v>
          </cell>
        </row>
        <row r="1055">
          <cell r="I1055">
            <v>8321</v>
          </cell>
          <cell r="L1055" t="str">
            <v>13</v>
          </cell>
        </row>
        <row r="1056">
          <cell r="I1056">
            <v>69340</v>
          </cell>
          <cell r="L1056" t="str">
            <v>13</v>
          </cell>
        </row>
        <row r="1057">
          <cell r="I1057">
            <v>54000</v>
          </cell>
          <cell r="L1057" t="str">
            <v>15</v>
          </cell>
        </row>
        <row r="1058">
          <cell r="I1058">
            <v>37307.11</v>
          </cell>
          <cell r="L1058" t="str">
            <v>32</v>
          </cell>
        </row>
        <row r="1059">
          <cell r="I1059">
            <v>2610000</v>
          </cell>
          <cell r="L1059" t="str">
            <v>39</v>
          </cell>
        </row>
        <row r="1060">
          <cell r="I1060">
            <v>150000</v>
          </cell>
          <cell r="L1060" t="str">
            <v>39</v>
          </cell>
        </row>
        <row r="1061">
          <cell r="I1061">
            <v>150000</v>
          </cell>
          <cell r="L1061" t="str">
            <v>39</v>
          </cell>
        </row>
        <row r="1062">
          <cell r="I1062">
            <v>150000</v>
          </cell>
          <cell r="L1062" t="str">
            <v>39</v>
          </cell>
        </row>
        <row r="1063">
          <cell r="I1063">
            <v>35000</v>
          </cell>
          <cell r="L1063" t="str">
            <v>39</v>
          </cell>
        </row>
        <row r="1065">
          <cell r="I1065">
            <v>1705032.24</v>
          </cell>
        </row>
        <row r="1066">
          <cell r="I1066">
            <v>11000</v>
          </cell>
          <cell r="L1066" t="str">
            <v>21</v>
          </cell>
        </row>
        <row r="1067">
          <cell r="I1067">
            <v>6000</v>
          </cell>
          <cell r="L1067" t="str">
            <v>21</v>
          </cell>
        </row>
        <row r="1068">
          <cell r="I1068">
            <v>3000</v>
          </cell>
          <cell r="L1068" t="str">
            <v>21</v>
          </cell>
        </row>
        <row r="1069">
          <cell r="I1069">
            <v>6000</v>
          </cell>
          <cell r="L1069" t="str">
            <v>29</v>
          </cell>
        </row>
        <row r="1070">
          <cell r="I1070">
            <v>4000</v>
          </cell>
          <cell r="L1070" t="str">
            <v>29</v>
          </cell>
        </row>
        <row r="1071">
          <cell r="I1071">
            <v>20000</v>
          </cell>
          <cell r="L1071" t="str">
            <v>33</v>
          </cell>
        </row>
        <row r="1072">
          <cell r="I1072">
            <v>1180236.24</v>
          </cell>
          <cell r="L1072" t="str">
            <v>11</v>
          </cell>
        </row>
        <row r="1073">
          <cell r="I1073">
            <v>23869</v>
          </cell>
          <cell r="L1073" t="str">
            <v>13</v>
          </cell>
        </row>
        <row r="1074">
          <cell r="I1074">
            <v>198927</v>
          </cell>
          <cell r="L1074" t="str">
            <v>13</v>
          </cell>
        </row>
        <row r="1075">
          <cell r="I1075">
            <v>252000</v>
          </cell>
          <cell r="L1075" t="str">
            <v>15</v>
          </cell>
        </row>
        <row r="1077">
          <cell r="I1077">
            <v>734524.64</v>
          </cell>
        </row>
        <row r="1078">
          <cell r="I1078">
            <v>3600</v>
          </cell>
          <cell r="L1078" t="str">
            <v>21</v>
          </cell>
        </row>
        <row r="1079">
          <cell r="I1079">
            <v>1800</v>
          </cell>
          <cell r="L1079" t="str">
            <v>21</v>
          </cell>
        </row>
        <row r="1080">
          <cell r="I1080">
            <v>9000</v>
          </cell>
          <cell r="L1080" t="str">
            <v>21</v>
          </cell>
        </row>
        <row r="1081">
          <cell r="I1081">
            <v>6000</v>
          </cell>
          <cell r="L1081" t="str">
            <v>22</v>
          </cell>
        </row>
        <row r="1082">
          <cell r="I1082">
            <v>2937.08</v>
          </cell>
          <cell r="L1082" t="str">
            <v>23</v>
          </cell>
        </row>
        <row r="1083">
          <cell r="I1083">
            <v>1600</v>
          </cell>
          <cell r="L1083" t="str">
            <v>24</v>
          </cell>
        </row>
        <row r="1084">
          <cell r="I1084">
            <v>6000</v>
          </cell>
          <cell r="L1084" t="str">
            <v>24</v>
          </cell>
        </row>
        <row r="1085">
          <cell r="I1085">
            <v>3000</v>
          </cell>
          <cell r="L1085" t="str">
            <v>24</v>
          </cell>
        </row>
        <row r="1086">
          <cell r="I1086">
            <v>9900</v>
          </cell>
          <cell r="L1086" t="str">
            <v>27</v>
          </cell>
        </row>
        <row r="1087">
          <cell r="I1087">
            <v>8000</v>
          </cell>
          <cell r="L1087" t="str">
            <v>27</v>
          </cell>
        </row>
        <row r="1088">
          <cell r="I1088">
            <v>3000</v>
          </cell>
          <cell r="L1088" t="str">
            <v>29</v>
          </cell>
        </row>
        <row r="1089">
          <cell r="I1089">
            <v>5040</v>
          </cell>
          <cell r="L1089" t="str">
            <v>36</v>
          </cell>
        </row>
        <row r="1090">
          <cell r="I1090">
            <v>5000</v>
          </cell>
          <cell r="L1090" t="str">
            <v>37</v>
          </cell>
        </row>
        <row r="1091">
          <cell r="I1091">
            <v>37021</v>
          </cell>
          <cell r="L1091" t="str">
            <v>37</v>
          </cell>
        </row>
        <row r="1092">
          <cell r="I1092">
            <v>40000</v>
          </cell>
          <cell r="L1092" t="str">
            <v>38</v>
          </cell>
        </row>
        <row r="1093">
          <cell r="I1093">
            <v>31841.919999999998</v>
          </cell>
          <cell r="L1093" t="str">
            <v>38</v>
          </cell>
        </row>
        <row r="1094">
          <cell r="I1094">
            <v>13000</v>
          </cell>
          <cell r="L1094" t="str">
            <v>51</v>
          </cell>
        </row>
        <row r="1095">
          <cell r="I1095">
            <v>402044.64</v>
          </cell>
          <cell r="L1095" t="str">
            <v>11</v>
          </cell>
        </row>
        <row r="1096">
          <cell r="I1096">
            <v>7900</v>
          </cell>
          <cell r="L1096" t="str">
            <v>13</v>
          </cell>
        </row>
        <row r="1097">
          <cell r="I1097">
            <v>65840</v>
          </cell>
          <cell r="L1097" t="str">
            <v>13</v>
          </cell>
        </row>
        <row r="1098">
          <cell r="I1098">
            <v>72000</v>
          </cell>
          <cell r="L1098" t="str">
            <v>15</v>
          </cell>
        </row>
        <row r="1100">
          <cell r="I1100">
            <v>899724.16</v>
          </cell>
        </row>
        <row r="1101">
          <cell r="I1101">
            <v>3658.41</v>
          </cell>
          <cell r="L1101" t="str">
            <v>21</v>
          </cell>
        </row>
        <row r="1102">
          <cell r="I1102">
            <v>14000</v>
          </cell>
          <cell r="L1102" t="str">
            <v>21</v>
          </cell>
        </row>
        <row r="1103">
          <cell r="I1103">
            <v>43361.59</v>
          </cell>
          <cell r="L1103" t="str">
            <v>21</v>
          </cell>
        </row>
        <row r="1104">
          <cell r="I1104">
            <v>2040</v>
          </cell>
          <cell r="L1104" t="str">
            <v>33</v>
          </cell>
        </row>
        <row r="1105">
          <cell r="I1105">
            <v>2880</v>
          </cell>
          <cell r="L1105" t="str">
            <v>36</v>
          </cell>
        </row>
        <row r="1106">
          <cell r="I1106">
            <v>5040</v>
          </cell>
          <cell r="L1106" t="str">
            <v>37</v>
          </cell>
        </row>
        <row r="1107">
          <cell r="I1107">
            <v>7020</v>
          </cell>
          <cell r="L1107" t="str">
            <v>38</v>
          </cell>
        </row>
        <row r="1108">
          <cell r="I1108">
            <v>20040</v>
          </cell>
          <cell r="L1108" t="str">
            <v>49</v>
          </cell>
        </row>
        <row r="1109">
          <cell r="I1109">
            <v>4020</v>
          </cell>
          <cell r="L1109" t="str">
            <v>51</v>
          </cell>
        </row>
        <row r="1110">
          <cell r="I1110">
            <v>10020</v>
          </cell>
          <cell r="L1110" t="str">
            <v>51</v>
          </cell>
        </row>
        <row r="1111">
          <cell r="I1111">
            <v>4320</v>
          </cell>
          <cell r="L1111" t="str">
            <v>52</v>
          </cell>
        </row>
        <row r="1112">
          <cell r="I1112">
            <v>623876.16</v>
          </cell>
          <cell r="L1112" t="str">
            <v>11</v>
          </cell>
        </row>
        <row r="1113">
          <cell r="I1113">
            <v>11298</v>
          </cell>
          <cell r="L1113" t="str">
            <v>13</v>
          </cell>
        </row>
        <row r="1114">
          <cell r="I1114">
            <v>94150</v>
          </cell>
          <cell r="L1114" t="str">
            <v>13</v>
          </cell>
        </row>
        <row r="1115">
          <cell r="I1115">
            <v>54000</v>
          </cell>
          <cell r="L1115" t="str">
            <v>15</v>
          </cell>
        </row>
        <row r="1117">
          <cell r="I1117">
            <v>43466865.219999999</v>
          </cell>
        </row>
        <row r="1118">
          <cell r="I1118">
            <v>76000</v>
          </cell>
          <cell r="L1118" t="str">
            <v>21</v>
          </cell>
        </row>
        <row r="1119">
          <cell r="I1119">
            <v>144386</v>
          </cell>
          <cell r="L1119" t="str">
            <v>21</v>
          </cell>
        </row>
        <row r="1120">
          <cell r="I1120">
            <v>18000</v>
          </cell>
          <cell r="L1120" t="str">
            <v>21</v>
          </cell>
        </row>
        <row r="1121">
          <cell r="I1121">
            <v>40900</v>
          </cell>
          <cell r="L1121" t="str">
            <v>21</v>
          </cell>
        </row>
        <row r="1122">
          <cell r="I1122">
            <v>43000</v>
          </cell>
          <cell r="L1122" t="str">
            <v>22</v>
          </cell>
        </row>
        <row r="1123">
          <cell r="I1123">
            <v>18763.89</v>
          </cell>
          <cell r="L1123" t="str">
            <v>22</v>
          </cell>
        </row>
        <row r="1124">
          <cell r="I1124">
            <v>2099.9799999999996</v>
          </cell>
          <cell r="L1124" t="str">
            <v>24</v>
          </cell>
        </row>
        <row r="1125">
          <cell r="I1125">
            <v>622</v>
          </cell>
          <cell r="L1125" t="str">
            <v>24</v>
          </cell>
        </row>
        <row r="1126">
          <cell r="I1126">
            <v>359.98999999999978</v>
          </cell>
          <cell r="L1126" t="str">
            <v>24</v>
          </cell>
        </row>
        <row r="1127">
          <cell r="I1127">
            <v>11180</v>
          </cell>
          <cell r="L1127" t="str">
            <v>24</v>
          </cell>
        </row>
        <row r="1128">
          <cell r="I1128">
            <v>34580</v>
          </cell>
          <cell r="L1128" t="str">
            <v>24</v>
          </cell>
        </row>
        <row r="1129">
          <cell r="I1129">
            <v>13360</v>
          </cell>
          <cell r="L1129" t="str">
            <v>24</v>
          </cell>
        </row>
        <row r="1130">
          <cell r="I1130">
            <v>3077.37</v>
          </cell>
          <cell r="L1130" t="str">
            <v>25</v>
          </cell>
        </row>
        <row r="1131">
          <cell r="I1131">
            <v>22480</v>
          </cell>
          <cell r="L1131" t="str">
            <v>26</v>
          </cell>
        </row>
        <row r="1132">
          <cell r="I1132">
            <v>1903</v>
          </cell>
          <cell r="L1132" t="str">
            <v>29</v>
          </cell>
        </row>
        <row r="1133">
          <cell r="I1133">
            <v>30600</v>
          </cell>
          <cell r="L1133" t="str">
            <v>29</v>
          </cell>
        </row>
        <row r="1134">
          <cell r="I1134">
            <v>120108.01999999999</v>
          </cell>
          <cell r="L1134" t="str">
            <v>29</v>
          </cell>
        </row>
        <row r="1135">
          <cell r="I1135">
            <v>9471</v>
          </cell>
          <cell r="L1135" t="str">
            <v>31</v>
          </cell>
        </row>
        <row r="1136">
          <cell r="I1136">
            <v>26514.28</v>
          </cell>
          <cell r="L1136" t="str">
            <v>32</v>
          </cell>
        </row>
        <row r="1137">
          <cell r="I1137">
            <v>18060</v>
          </cell>
          <cell r="L1137" t="str">
            <v>32</v>
          </cell>
        </row>
        <row r="1138">
          <cell r="I1138">
            <v>203000</v>
          </cell>
          <cell r="L1138" t="str">
            <v>33</v>
          </cell>
        </row>
        <row r="1139">
          <cell r="I1139">
            <v>18000</v>
          </cell>
          <cell r="L1139" t="str">
            <v>33</v>
          </cell>
        </row>
        <row r="1140">
          <cell r="I1140">
            <v>800</v>
          </cell>
          <cell r="L1140" t="str">
            <v>33</v>
          </cell>
        </row>
        <row r="1141">
          <cell r="I1141">
            <v>4000</v>
          </cell>
          <cell r="L1141" t="str">
            <v>35</v>
          </cell>
        </row>
        <row r="1142">
          <cell r="I1142">
            <v>3248.0200000000186</v>
          </cell>
          <cell r="L1142" t="str">
            <v>35</v>
          </cell>
        </row>
        <row r="1143">
          <cell r="I1143">
            <v>5184</v>
          </cell>
          <cell r="L1143" t="str">
            <v>37</v>
          </cell>
        </row>
        <row r="1144">
          <cell r="I1144">
            <v>9740</v>
          </cell>
          <cell r="L1144" t="str">
            <v>37</v>
          </cell>
        </row>
        <row r="1145">
          <cell r="I1145">
            <v>5280</v>
          </cell>
          <cell r="L1145" t="str">
            <v>39</v>
          </cell>
        </row>
        <row r="1146">
          <cell r="I1146">
            <v>50000</v>
          </cell>
          <cell r="L1146" t="str">
            <v>51</v>
          </cell>
        </row>
        <row r="1147">
          <cell r="I1147">
            <v>5000</v>
          </cell>
          <cell r="L1147" t="str">
            <v>51</v>
          </cell>
        </row>
        <row r="1148">
          <cell r="I1148">
            <v>32690</v>
          </cell>
          <cell r="L1148" t="str">
            <v>51</v>
          </cell>
        </row>
        <row r="1149">
          <cell r="I1149">
            <v>21000</v>
          </cell>
          <cell r="L1149" t="str">
            <v>56</v>
          </cell>
        </row>
        <row r="1150">
          <cell r="I1150">
            <v>3500</v>
          </cell>
          <cell r="L1150" t="str">
            <v>56</v>
          </cell>
        </row>
        <row r="1151">
          <cell r="I1151">
            <v>23301388.43</v>
          </cell>
          <cell r="L1151" t="str">
            <v>11</v>
          </cell>
        </row>
        <row r="1152">
          <cell r="I1152">
            <v>479569.9</v>
          </cell>
          <cell r="L1152" t="str">
            <v>13</v>
          </cell>
        </row>
        <row r="1153">
          <cell r="I1153">
            <v>3996505.86</v>
          </cell>
          <cell r="L1153" t="str">
            <v>13</v>
          </cell>
        </row>
        <row r="1154">
          <cell r="I1154">
            <v>4000000</v>
          </cell>
          <cell r="L1154" t="str">
            <v>14</v>
          </cell>
        </row>
        <row r="1155">
          <cell r="I1155">
            <v>0</v>
          </cell>
          <cell r="L1155" t="str">
            <v>14</v>
          </cell>
        </row>
        <row r="1156">
          <cell r="I1156">
            <v>3291000</v>
          </cell>
          <cell r="L1156" t="str">
            <v>15</v>
          </cell>
        </row>
        <row r="1157">
          <cell r="I1157">
            <v>30000</v>
          </cell>
          <cell r="L1157" t="str">
            <v>25</v>
          </cell>
        </row>
        <row r="1158">
          <cell r="I1158">
            <v>40000</v>
          </cell>
          <cell r="L1158" t="str">
            <v>27</v>
          </cell>
        </row>
        <row r="1159">
          <cell r="I1159">
            <v>62479.100000000006</v>
          </cell>
          <cell r="L1159" t="str">
            <v>33</v>
          </cell>
        </row>
        <row r="1160">
          <cell r="I1160">
            <v>266714</v>
          </cell>
          <cell r="L1160" t="str">
            <v>34</v>
          </cell>
        </row>
        <row r="1161">
          <cell r="I1161">
            <v>76000</v>
          </cell>
          <cell r="L1161" t="str">
            <v>39</v>
          </cell>
        </row>
        <row r="1162">
          <cell r="I1162">
            <v>784000</v>
          </cell>
          <cell r="L1162" t="str">
            <v>39</v>
          </cell>
        </row>
        <row r="1163">
          <cell r="I1163">
            <v>135810</v>
          </cell>
          <cell r="L1163" t="str">
            <v>51</v>
          </cell>
        </row>
        <row r="1164">
          <cell r="I1164">
            <v>5800</v>
          </cell>
          <cell r="L1164" t="str">
            <v>52</v>
          </cell>
        </row>
        <row r="1165">
          <cell r="I1165">
            <v>11150</v>
          </cell>
          <cell r="L1165" t="str">
            <v>56</v>
          </cell>
        </row>
        <row r="1166">
          <cell r="I1166">
            <v>2078964.9100000001</v>
          </cell>
          <cell r="L1166" t="str">
            <v>11</v>
          </cell>
        </row>
        <row r="1167">
          <cell r="I1167">
            <v>200000</v>
          </cell>
          <cell r="L1167" t="str">
            <v>13</v>
          </cell>
        </row>
        <row r="1168">
          <cell r="I1168">
            <v>48536.179999999993</v>
          </cell>
          <cell r="L1168" t="str">
            <v>13</v>
          </cell>
        </row>
        <row r="1169">
          <cell r="I1169">
            <v>180000</v>
          </cell>
          <cell r="L1169" t="str">
            <v>13</v>
          </cell>
        </row>
        <row r="1170">
          <cell r="I1170">
            <v>1193841.3799999999</v>
          </cell>
          <cell r="L1170" t="str">
            <v>15</v>
          </cell>
        </row>
        <row r="1171">
          <cell r="I1171">
            <v>1853038.4100000001</v>
          </cell>
          <cell r="L1171" t="str">
            <v>15</v>
          </cell>
        </row>
        <row r="1172">
          <cell r="I1172">
            <v>435159.5</v>
          </cell>
          <cell r="L1172" t="str">
            <v>15</v>
          </cell>
        </row>
        <row r="1174">
          <cell r="I1174">
            <v>4470884.95</v>
          </cell>
        </row>
        <row r="1175">
          <cell r="I1175">
            <v>6000</v>
          </cell>
          <cell r="L1175" t="str">
            <v>21</v>
          </cell>
        </row>
        <row r="1176">
          <cell r="I1176">
            <v>6000</v>
          </cell>
          <cell r="L1176" t="str">
            <v>21</v>
          </cell>
        </row>
        <row r="1177">
          <cell r="I1177">
            <v>3000</v>
          </cell>
          <cell r="L1177" t="str">
            <v>21</v>
          </cell>
        </row>
        <row r="1178">
          <cell r="I1178">
            <v>3000</v>
          </cell>
          <cell r="L1178" t="str">
            <v>21</v>
          </cell>
        </row>
        <row r="1179">
          <cell r="I1179">
            <v>9000</v>
          </cell>
          <cell r="L1179" t="str">
            <v>22</v>
          </cell>
        </row>
        <row r="1180">
          <cell r="I1180">
            <v>3000</v>
          </cell>
          <cell r="L1180" t="str">
            <v>25</v>
          </cell>
        </row>
        <row r="1181">
          <cell r="I1181">
            <v>33000</v>
          </cell>
          <cell r="L1181" t="str">
            <v>27</v>
          </cell>
        </row>
        <row r="1182">
          <cell r="I1182">
            <v>10000</v>
          </cell>
          <cell r="L1182" t="str">
            <v>27</v>
          </cell>
        </row>
        <row r="1183">
          <cell r="I1183">
            <v>8795.9500000000007</v>
          </cell>
          <cell r="L1183" t="str">
            <v>29</v>
          </cell>
        </row>
        <row r="1184">
          <cell r="I1184">
            <v>2000</v>
          </cell>
          <cell r="L1184" t="str">
            <v>29</v>
          </cell>
        </row>
        <row r="1185">
          <cell r="I1185">
            <v>6000</v>
          </cell>
          <cell r="L1185" t="str">
            <v>29</v>
          </cell>
        </row>
        <row r="1186">
          <cell r="I1186">
            <v>3000</v>
          </cell>
          <cell r="L1186" t="str">
            <v>35</v>
          </cell>
        </row>
        <row r="1187">
          <cell r="I1187">
            <v>1568160</v>
          </cell>
          <cell r="L1187" t="str">
            <v>11</v>
          </cell>
        </row>
        <row r="1188">
          <cell r="I1188">
            <v>32130</v>
          </cell>
          <cell r="L1188" t="str">
            <v>13</v>
          </cell>
        </row>
        <row r="1189">
          <cell r="I1189">
            <v>267799</v>
          </cell>
          <cell r="L1189" t="str">
            <v>13</v>
          </cell>
        </row>
        <row r="1190">
          <cell r="I1190">
            <v>360000</v>
          </cell>
          <cell r="L1190" t="str">
            <v>15</v>
          </cell>
        </row>
        <row r="1191">
          <cell r="I1191">
            <v>100000</v>
          </cell>
          <cell r="L1191" t="str">
            <v>22</v>
          </cell>
        </row>
        <row r="1192">
          <cell r="I1192">
            <v>200000</v>
          </cell>
          <cell r="L1192" t="str">
            <v>24</v>
          </cell>
        </row>
        <row r="1193">
          <cell r="I1193">
            <v>50000</v>
          </cell>
          <cell r="L1193" t="str">
            <v>25</v>
          </cell>
        </row>
        <row r="1194">
          <cell r="I1194">
            <v>100000</v>
          </cell>
          <cell r="L1194" t="str">
            <v>26</v>
          </cell>
        </row>
        <row r="1195">
          <cell r="I1195">
            <v>100000</v>
          </cell>
          <cell r="L1195" t="str">
            <v>27</v>
          </cell>
        </row>
        <row r="1196">
          <cell r="I1196">
            <v>1300000</v>
          </cell>
          <cell r="L1196" t="str">
            <v>32</v>
          </cell>
        </row>
        <row r="1197">
          <cell r="I1197">
            <v>200000</v>
          </cell>
          <cell r="L1197" t="str">
            <v>35</v>
          </cell>
        </row>
        <row r="1198">
          <cell r="I1198">
            <v>100000</v>
          </cell>
          <cell r="L1198" t="str">
            <v>44</v>
          </cell>
        </row>
        <row r="1200">
          <cell r="I1200">
            <v>8631321.5599999987</v>
          </cell>
        </row>
        <row r="1201">
          <cell r="I1201">
            <v>21420</v>
          </cell>
          <cell r="L1201" t="str">
            <v>21</v>
          </cell>
        </row>
        <row r="1202">
          <cell r="I1202">
            <v>9040</v>
          </cell>
          <cell r="L1202" t="str">
            <v>21</v>
          </cell>
        </row>
        <row r="1203">
          <cell r="I1203">
            <v>16040</v>
          </cell>
          <cell r="L1203" t="str">
            <v>21</v>
          </cell>
        </row>
        <row r="1204">
          <cell r="I1204">
            <v>5040</v>
          </cell>
          <cell r="L1204" t="str">
            <v>21</v>
          </cell>
        </row>
        <row r="1205">
          <cell r="I1205">
            <v>10020</v>
          </cell>
          <cell r="L1205" t="str">
            <v>24</v>
          </cell>
        </row>
        <row r="1206">
          <cell r="I1206">
            <v>8500</v>
          </cell>
          <cell r="L1206" t="str">
            <v>35</v>
          </cell>
        </row>
        <row r="1207">
          <cell r="I1207">
            <v>15000</v>
          </cell>
          <cell r="L1207" t="str">
            <v>51</v>
          </cell>
        </row>
        <row r="1208">
          <cell r="I1208">
            <v>5601850.5599999996</v>
          </cell>
          <cell r="L1208" t="str">
            <v>11</v>
          </cell>
        </row>
        <row r="1209">
          <cell r="I1209">
            <v>107764</v>
          </cell>
          <cell r="L1209" t="str">
            <v>13</v>
          </cell>
        </row>
        <row r="1210">
          <cell r="I1210">
            <v>898027</v>
          </cell>
          <cell r="L1210" t="str">
            <v>13</v>
          </cell>
        </row>
        <row r="1211">
          <cell r="I1211">
            <v>38000</v>
          </cell>
          <cell r="L1211" t="str">
            <v>13</v>
          </cell>
        </row>
        <row r="1212">
          <cell r="I1212">
            <v>864000</v>
          </cell>
          <cell r="L1212" t="str">
            <v>15</v>
          </cell>
        </row>
        <row r="1213">
          <cell r="I1213">
            <v>256620</v>
          </cell>
          <cell r="L1213" t="str">
            <v>24</v>
          </cell>
        </row>
        <row r="1214">
          <cell r="I1214">
            <v>180000</v>
          </cell>
          <cell r="L1214" t="str">
            <v>27</v>
          </cell>
        </row>
        <row r="1215">
          <cell r="I1215">
            <v>460000</v>
          </cell>
          <cell r="L1215" t="str">
            <v>54</v>
          </cell>
        </row>
        <row r="1216">
          <cell r="I1216">
            <v>110000</v>
          </cell>
          <cell r="L1216" t="str">
            <v>54</v>
          </cell>
        </row>
        <row r="1217">
          <cell r="I1217">
            <v>30000</v>
          </cell>
          <cell r="L1217" t="str">
            <v>56</v>
          </cell>
        </row>
        <row r="1219">
          <cell r="I1219">
            <v>433001.07999999996</v>
          </cell>
        </row>
        <row r="1220">
          <cell r="I1220">
            <v>217906.08</v>
          </cell>
          <cell r="L1220" t="str">
            <v>11</v>
          </cell>
        </row>
        <row r="1221">
          <cell r="I1221">
            <v>4531</v>
          </cell>
          <cell r="L1221" t="str">
            <v>13</v>
          </cell>
        </row>
        <row r="1222">
          <cell r="I1222">
            <v>37764</v>
          </cell>
          <cell r="L1222" t="str">
            <v>13</v>
          </cell>
        </row>
        <row r="1223">
          <cell r="I1223">
            <v>54000</v>
          </cell>
          <cell r="L1223" t="str">
            <v>15</v>
          </cell>
        </row>
        <row r="1224">
          <cell r="I1224">
            <v>14520</v>
          </cell>
          <cell r="L1224" t="str">
            <v>21</v>
          </cell>
        </row>
        <row r="1225">
          <cell r="I1225">
            <v>13860</v>
          </cell>
          <cell r="L1225" t="str">
            <v>21</v>
          </cell>
        </row>
        <row r="1226">
          <cell r="I1226">
            <v>3000</v>
          </cell>
          <cell r="L1226" t="str">
            <v>21</v>
          </cell>
        </row>
        <row r="1227">
          <cell r="I1227">
            <v>20520</v>
          </cell>
          <cell r="L1227" t="str">
            <v>21</v>
          </cell>
        </row>
        <row r="1228">
          <cell r="I1228">
            <v>15840</v>
          </cell>
          <cell r="L1228" t="str">
            <v>22</v>
          </cell>
        </row>
        <row r="1229">
          <cell r="I1229">
            <v>6000</v>
          </cell>
          <cell r="L1229" t="str">
            <v>24</v>
          </cell>
        </row>
        <row r="1230">
          <cell r="I1230">
            <v>6500</v>
          </cell>
          <cell r="L1230" t="str">
            <v>24</v>
          </cell>
        </row>
        <row r="1231">
          <cell r="I1231">
            <v>10020</v>
          </cell>
          <cell r="L1231" t="str">
            <v>24</v>
          </cell>
        </row>
        <row r="1232">
          <cell r="I1232">
            <v>10000</v>
          </cell>
          <cell r="L1232" t="str">
            <v>24</v>
          </cell>
        </row>
        <row r="1233">
          <cell r="I1233">
            <v>840</v>
          </cell>
          <cell r="L1233" t="str">
            <v>25</v>
          </cell>
        </row>
        <row r="1234">
          <cell r="I1234">
            <v>5020</v>
          </cell>
          <cell r="L1234" t="str">
            <v>29</v>
          </cell>
        </row>
        <row r="1235">
          <cell r="I1235">
            <v>1640</v>
          </cell>
          <cell r="L1235" t="str">
            <v>51</v>
          </cell>
        </row>
        <row r="1236">
          <cell r="L1236" t="str">
            <v>51</v>
          </cell>
        </row>
        <row r="1237">
          <cell r="I1237">
            <v>8040</v>
          </cell>
          <cell r="L1237" t="str">
            <v>51</v>
          </cell>
        </row>
        <row r="1238">
          <cell r="I1238">
            <v>3000</v>
          </cell>
          <cell r="L1238" t="str">
            <v>52</v>
          </cell>
        </row>
        <row r="1240">
          <cell r="I1240">
            <v>1165855.0799999998</v>
          </cell>
        </row>
        <row r="1241">
          <cell r="I1241">
            <v>13800</v>
          </cell>
          <cell r="L1241" t="str">
            <v>21</v>
          </cell>
        </row>
        <row r="1242">
          <cell r="I1242">
            <v>19300</v>
          </cell>
          <cell r="L1242" t="str">
            <v>21</v>
          </cell>
        </row>
        <row r="1243">
          <cell r="I1243">
            <v>5500</v>
          </cell>
          <cell r="L1243" t="str">
            <v>21</v>
          </cell>
        </row>
        <row r="1244">
          <cell r="I1244">
            <v>360</v>
          </cell>
          <cell r="L1244" t="str">
            <v>22</v>
          </cell>
        </row>
        <row r="1245">
          <cell r="I1245">
            <v>1200</v>
          </cell>
          <cell r="L1245" t="str">
            <v>24</v>
          </cell>
        </row>
        <row r="1246">
          <cell r="I1246">
            <v>265</v>
          </cell>
          <cell r="L1246" t="str">
            <v>29</v>
          </cell>
        </row>
        <row r="1247">
          <cell r="I1247">
            <v>9000</v>
          </cell>
          <cell r="L1247" t="str">
            <v>51</v>
          </cell>
        </row>
        <row r="1248">
          <cell r="I1248">
            <v>15845.6</v>
          </cell>
          <cell r="L1248" t="str">
            <v>51</v>
          </cell>
        </row>
        <row r="1249">
          <cell r="I1249">
            <v>782926.08</v>
          </cell>
          <cell r="L1249" t="str">
            <v>11</v>
          </cell>
        </row>
        <row r="1250">
          <cell r="I1250">
            <v>14548</v>
          </cell>
          <cell r="L1250" t="str">
            <v>13</v>
          </cell>
        </row>
        <row r="1251">
          <cell r="I1251">
            <v>121241</v>
          </cell>
          <cell r="L1251" t="str">
            <v>13</v>
          </cell>
        </row>
        <row r="1252">
          <cell r="I1252">
            <v>90000</v>
          </cell>
          <cell r="L1252" t="str">
            <v>15</v>
          </cell>
        </row>
        <row r="1253">
          <cell r="I1253">
            <v>54869.4</v>
          </cell>
          <cell r="L1253" t="str">
            <v>24</v>
          </cell>
        </row>
        <row r="1254">
          <cell r="I1254">
            <v>37000</v>
          </cell>
          <cell r="L1254" t="str">
            <v>27</v>
          </cell>
        </row>
      </sheetData>
      <sheetData sheetId="16"/>
      <sheetData sheetId="1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R78"/>
  <sheetViews>
    <sheetView tabSelected="1" workbookViewId="0">
      <selection activeCell="J11" sqref="J11:J12"/>
    </sheetView>
  </sheetViews>
  <sheetFormatPr baseColWidth="10" defaultColWidth="11.42578125" defaultRowHeight="16.5" x14ac:dyDescent="0.3"/>
  <cols>
    <col min="1" max="1" width="4.42578125" style="2" customWidth="1"/>
    <col min="2" max="2" width="2.7109375" style="1" customWidth="1"/>
    <col min="3" max="3" width="9" style="14" customWidth="1"/>
    <col min="4" max="4" width="60.28515625" style="2" customWidth="1"/>
    <col min="5" max="5" width="16.42578125" style="2" hidden="1" customWidth="1"/>
    <col min="6" max="6" width="16.42578125" style="2" customWidth="1"/>
    <col min="7" max="10" width="14.42578125" style="2" bestFit="1" customWidth="1"/>
    <col min="11" max="11" width="14.28515625" style="2" customWidth="1"/>
    <col min="12" max="18" width="14.140625" style="2" customWidth="1"/>
    <col min="19" max="244" width="11.42578125" style="2"/>
    <col min="245" max="245" width="4.42578125" style="2" customWidth="1"/>
    <col min="246" max="246" width="2.7109375" style="2" customWidth="1"/>
    <col min="247" max="247" width="9" style="2" customWidth="1"/>
    <col min="248" max="248" width="91" style="2" customWidth="1"/>
    <col min="249" max="257" width="0" style="2" hidden="1" customWidth="1"/>
    <col min="258" max="261" width="14.85546875" style="2" customWidth="1"/>
    <col min="262" max="500" width="11.42578125" style="2"/>
    <col min="501" max="501" width="4.42578125" style="2" customWidth="1"/>
    <col min="502" max="502" width="2.7109375" style="2" customWidth="1"/>
    <col min="503" max="503" width="9" style="2" customWidth="1"/>
    <col min="504" max="504" width="91" style="2" customWidth="1"/>
    <col min="505" max="513" width="0" style="2" hidden="1" customWidth="1"/>
    <col min="514" max="517" width="14.85546875" style="2" customWidth="1"/>
    <col min="518" max="756" width="11.42578125" style="2"/>
    <col min="757" max="757" width="4.42578125" style="2" customWidth="1"/>
    <col min="758" max="758" width="2.7109375" style="2" customWidth="1"/>
    <col min="759" max="759" width="9" style="2" customWidth="1"/>
    <col min="760" max="760" width="91" style="2" customWidth="1"/>
    <col min="761" max="769" width="0" style="2" hidden="1" customWidth="1"/>
    <col min="770" max="773" width="14.85546875" style="2" customWidth="1"/>
    <col min="774" max="1012" width="11.42578125" style="2"/>
    <col min="1013" max="1013" width="4.42578125" style="2" customWidth="1"/>
    <col min="1014" max="1014" width="2.7109375" style="2" customWidth="1"/>
    <col min="1015" max="1015" width="9" style="2" customWidth="1"/>
    <col min="1016" max="1016" width="91" style="2" customWidth="1"/>
    <col min="1017" max="1025" width="0" style="2" hidden="1" customWidth="1"/>
    <col min="1026" max="1029" width="14.85546875" style="2" customWidth="1"/>
    <col min="1030" max="1268" width="11.42578125" style="2"/>
    <col min="1269" max="1269" width="4.42578125" style="2" customWidth="1"/>
    <col min="1270" max="1270" width="2.7109375" style="2" customWidth="1"/>
    <col min="1271" max="1271" width="9" style="2" customWidth="1"/>
    <col min="1272" max="1272" width="91" style="2" customWidth="1"/>
    <col min="1273" max="1281" width="0" style="2" hidden="1" customWidth="1"/>
    <col min="1282" max="1285" width="14.85546875" style="2" customWidth="1"/>
    <col min="1286" max="1524" width="11.42578125" style="2"/>
    <col min="1525" max="1525" width="4.42578125" style="2" customWidth="1"/>
    <col min="1526" max="1526" width="2.7109375" style="2" customWidth="1"/>
    <col min="1527" max="1527" width="9" style="2" customWidth="1"/>
    <col min="1528" max="1528" width="91" style="2" customWidth="1"/>
    <col min="1529" max="1537" width="0" style="2" hidden="1" customWidth="1"/>
    <col min="1538" max="1541" width="14.85546875" style="2" customWidth="1"/>
    <col min="1542" max="1780" width="11.42578125" style="2"/>
    <col min="1781" max="1781" width="4.42578125" style="2" customWidth="1"/>
    <col min="1782" max="1782" width="2.7109375" style="2" customWidth="1"/>
    <col min="1783" max="1783" width="9" style="2" customWidth="1"/>
    <col min="1784" max="1784" width="91" style="2" customWidth="1"/>
    <col min="1785" max="1793" width="0" style="2" hidden="1" customWidth="1"/>
    <col min="1794" max="1797" width="14.85546875" style="2" customWidth="1"/>
    <col min="1798" max="2036" width="11.42578125" style="2"/>
    <col min="2037" max="2037" width="4.42578125" style="2" customWidth="1"/>
    <col min="2038" max="2038" width="2.7109375" style="2" customWidth="1"/>
    <col min="2039" max="2039" width="9" style="2" customWidth="1"/>
    <col min="2040" max="2040" width="91" style="2" customWidth="1"/>
    <col min="2041" max="2049" width="0" style="2" hidden="1" customWidth="1"/>
    <col min="2050" max="2053" width="14.85546875" style="2" customWidth="1"/>
    <col min="2054" max="2292" width="11.42578125" style="2"/>
    <col min="2293" max="2293" width="4.42578125" style="2" customWidth="1"/>
    <col min="2294" max="2294" width="2.7109375" style="2" customWidth="1"/>
    <col min="2295" max="2295" width="9" style="2" customWidth="1"/>
    <col min="2296" max="2296" width="91" style="2" customWidth="1"/>
    <col min="2297" max="2305" width="0" style="2" hidden="1" customWidth="1"/>
    <col min="2306" max="2309" width="14.85546875" style="2" customWidth="1"/>
    <col min="2310" max="2548" width="11.42578125" style="2"/>
    <col min="2549" max="2549" width="4.42578125" style="2" customWidth="1"/>
    <col min="2550" max="2550" width="2.7109375" style="2" customWidth="1"/>
    <col min="2551" max="2551" width="9" style="2" customWidth="1"/>
    <col min="2552" max="2552" width="91" style="2" customWidth="1"/>
    <col min="2553" max="2561" width="0" style="2" hidden="1" customWidth="1"/>
    <col min="2562" max="2565" width="14.85546875" style="2" customWidth="1"/>
    <col min="2566" max="2804" width="11.42578125" style="2"/>
    <col min="2805" max="2805" width="4.42578125" style="2" customWidth="1"/>
    <col min="2806" max="2806" width="2.7109375" style="2" customWidth="1"/>
    <col min="2807" max="2807" width="9" style="2" customWidth="1"/>
    <col min="2808" max="2808" width="91" style="2" customWidth="1"/>
    <col min="2809" max="2817" width="0" style="2" hidden="1" customWidth="1"/>
    <col min="2818" max="2821" width="14.85546875" style="2" customWidth="1"/>
    <col min="2822" max="3060" width="11.42578125" style="2"/>
    <col min="3061" max="3061" width="4.42578125" style="2" customWidth="1"/>
    <col min="3062" max="3062" width="2.7109375" style="2" customWidth="1"/>
    <col min="3063" max="3063" width="9" style="2" customWidth="1"/>
    <col min="3064" max="3064" width="91" style="2" customWidth="1"/>
    <col min="3065" max="3073" width="0" style="2" hidden="1" customWidth="1"/>
    <col min="3074" max="3077" width="14.85546875" style="2" customWidth="1"/>
    <col min="3078" max="3316" width="11.42578125" style="2"/>
    <col min="3317" max="3317" width="4.42578125" style="2" customWidth="1"/>
    <col min="3318" max="3318" width="2.7109375" style="2" customWidth="1"/>
    <col min="3319" max="3319" width="9" style="2" customWidth="1"/>
    <col min="3320" max="3320" width="91" style="2" customWidth="1"/>
    <col min="3321" max="3329" width="0" style="2" hidden="1" customWidth="1"/>
    <col min="3330" max="3333" width="14.85546875" style="2" customWidth="1"/>
    <col min="3334" max="3572" width="11.42578125" style="2"/>
    <col min="3573" max="3573" width="4.42578125" style="2" customWidth="1"/>
    <col min="3574" max="3574" width="2.7109375" style="2" customWidth="1"/>
    <col min="3575" max="3575" width="9" style="2" customWidth="1"/>
    <col min="3576" max="3576" width="91" style="2" customWidth="1"/>
    <col min="3577" max="3585" width="0" style="2" hidden="1" customWidth="1"/>
    <col min="3586" max="3589" width="14.85546875" style="2" customWidth="1"/>
    <col min="3590" max="3828" width="11.42578125" style="2"/>
    <col min="3829" max="3829" width="4.42578125" style="2" customWidth="1"/>
    <col min="3830" max="3830" width="2.7109375" style="2" customWidth="1"/>
    <col min="3831" max="3831" width="9" style="2" customWidth="1"/>
    <col min="3832" max="3832" width="91" style="2" customWidth="1"/>
    <col min="3833" max="3841" width="0" style="2" hidden="1" customWidth="1"/>
    <col min="3842" max="3845" width="14.85546875" style="2" customWidth="1"/>
    <col min="3846" max="4084" width="11.42578125" style="2"/>
    <col min="4085" max="4085" width="4.42578125" style="2" customWidth="1"/>
    <col min="4086" max="4086" width="2.7109375" style="2" customWidth="1"/>
    <col min="4087" max="4087" width="9" style="2" customWidth="1"/>
    <col min="4088" max="4088" width="91" style="2" customWidth="1"/>
    <col min="4089" max="4097" width="0" style="2" hidden="1" customWidth="1"/>
    <col min="4098" max="4101" width="14.85546875" style="2" customWidth="1"/>
    <col min="4102" max="4340" width="11.42578125" style="2"/>
    <col min="4341" max="4341" width="4.42578125" style="2" customWidth="1"/>
    <col min="4342" max="4342" width="2.7109375" style="2" customWidth="1"/>
    <col min="4343" max="4343" width="9" style="2" customWidth="1"/>
    <col min="4344" max="4344" width="91" style="2" customWidth="1"/>
    <col min="4345" max="4353" width="0" style="2" hidden="1" customWidth="1"/>
    <col min="4354" max="4357" width="14.85546875" style="2" customWidth="1"/>
    <col min="4358" max="4596" width="11.42578125" style="2"/>
    <col min="4597" max="4597" width="4.42578125" style="2" customWidth="1"/>
    <col min="4598" max="4598" width="2.7109375" style="2" customWidth="1"/>
    <col min="4599" max="4599" width="9" style="2" customWidth="1"/>
    <col min="4600" max="4600" width="91" style="2" customWidth="1"/>
    <col min="4601" max="4609" width="0" style="2" hidden="1" customWidth="1"/>
    <col min="4610" max="4613" width="14.85546875" style="2" customWidth="1"/>
    <col min="4614" max="4852" width="11.42578125" style="2"/>
    <col min="4853" max="4853" width="4.42578125" style="2" customWidth="1"/>
    <col min="4854" max="4854" width="2.7109375" style="2" customWidth="1"/>
    <col min="4855" max="4855" width="9" style="2" customWidth="1"/>
    <col min="4856" max="4856" width="91" style="2" customWidth="1"/>
    <col min="4857" max="4865" width="0" style="2" hidden="1" customWidth="1"/>
    <col min="4866" max="4869" width="14.85546875" style="2" customWidth="1"/>
    <col min="4870" max="5108" width="11.42578125" style="2"/>
    <col min="5109" max="5109" width="4.42578125" style="2" customWidth="1"/>
    <col min="5110" max="5110" width="2.7109375" style="2" customWidth="1"/>
    <col min="5111" max="5111" width="9" style="2" customWidth="1"/>
    <col min="5112" max="5112" width="91" style="2" customWidth="1"/>
    <col min="5113" max="5121" width="0" style="2" hidden="1" customWidth="1"/>
    <col min="5122" max="5125" width="14.85546875" style="2" customWidth="1"/>
    <col min="5126" max="5364" width="11.42578125" style="2"/>
    <col min="5365" max="5365" width="4.42578125" style="2" customWidth="1"/>
    <col min="5366" max="5366" width="2.7109375" style="2" customWidth="1"/>
    <col min="5367" max="5367" width="9" style="2" customWidth="1"/>
    <col min="5368" max="5368" width="91" style="2" customWidth="1"/>
    <col min="5369" max="5377" width="0" style="2" hidden="1" customWidth="1"/>
    <col min="5378" max="5381" width="14.85546875" style="2" customWidth="1"/>
    <col min="5382" max="5620" width="11.42578125" style="2"/>
    <col min="5621" max="5621" width="4.42578125" style="2" customWidth="1"/>
    <col min="5622" max="5622" width="2.7109375" style="2" customWidth="1"/>
    <col min="5623" max="5623" width="9" style="2" customWidth="1"/>
    <col min="5624" max="5624" width="91" style="2" customWidth="1"/>
    <col min="5625" max="5633" width="0" style="2" hidden="1" customWidth="1"/>
    <col min="5634" max="5637" width="14.85546875" style="2" customWidth="1"/>
    <col min="5638" max="5876" width="11.42578125" style="2"/>
    <col min="5877" max="5877" width="4.42578125" style="2" customWidth="1"/>
    <col min="5878" max="5878" width="2.7109375" style="2" customWidth="1"/>
    <col min="5879" max="5879" width="9" style="2" customWidth="1"/>
    <col min="5880" max="5880" width="91" style="2" customWidth="1"/>
    <col min="5881" max="5889" width="0" style="2" hidden="1" customWidth="1"/>
    <col min="5890" max="5893" width="14.85546875" style="2" customWidth="1"/>
    <col min="5894" max="6132" width="11.42578125" style="2"/>
    <col min="6133" max="6133" width="4.42578125" style="2" customWidth="1"/>
    <col min="6134" max="6134" width="2.7109375" style="2" customWidth="1"/>
    <col min="6135" max="6135" width="9" style="2" customWidth="1"/>
    <col min="6136" max="6136" width="91" style="2" customWidth="1"/>
    <col min="6137" max="6145" width="0" style="2" hidden="1" customWidth="1"/>
    <col min="6146" max="6149" width="14.85546875" style="2" customWidth="1"/>
    <col min="6150" max="6388" width="11.42578125" style="2"/>
    <col min="6389" max="6389" width="4.42578125" style="2" customWidth="1"/>
    <col min="6390" max="6390" width="2.7109375" style="2" customWidth="1"/>
    <col min="6391" max="6391" width="9" style="2" customWidth="1"/>
    <col min="6392" max="6392" width="91" style="2" customWidth="1"/>
    <col min="6393" max="6401" width="0" style="2" hidden="1" customWidth="1"/>
    <col min="6402" max="6405" width="14.85546875" style="2" customWidth="1"/>
    <col min="6406" max="6644" width="11.42578125" style="2"/>
    <col min="6645" max="6645" width="4.42578125" style="2" customWidth="1"/>
    <col min="6646" max="6646" width="2.7109375" style="2" customWidth="1"/>
    <col min="6647" max="6647" width="9" style="2" customWidth="1"/>
    <col min="6648" max="6648" width="91" style="2" customWidth="1"/>
    <col min="6649" max="6657" width="0" style="2" hidden="1" customWidth="1"/>
    <col min="6658" max="6661" width="14.85546875" style="2" customWidth="1"/>
    <col min="6662" max="6900" width="11.42578125" style="2"/>
    <col min="6901" max="6901" width="4.42578125" style="2" customWidth="1"/>
    <col min="6902" max="6902" width="2.7109375" style="2" customWidth="1"/>
    <col min="6903" max="6903" width="9" style="2" customWidth="1"/>
    <col min="6904" max="6904" width="91" style="2" customWidth="1"/>
    <col min="6905" max="6913" width="0" style="2" hidden="1" customWidth="1"/>
    <col min="6914" max="6917" width="14.85546875" style="2" customWidth="1"/>
    <col min="6918" max="7156" width="11.42578125" style="2"/>
    <col min="7157" max="7157" width="4.42578125" style="2" customWidth="1"/>
    <col min="7158" max="7158" width="2.7109375" style="2" customWidth="1"/>
    <col min="7159" max="7159" width="9" style="2" customWidth="1"/>
    <col min="7160" max="7160" width="91" style="2" customWidth="1"/>
    <col min="7161" max="7169" width="0" style="2" hidden="1" customWidth="1"/>
    <col min="7170" max="7173" width="14.85546875" style="2" customWidth="1"/>
    <col min="7174" max="7412" width="11.42578125" style="2"/>
    <col min="7413" max="7413" width="4.42578125" style="2" customWidth="1"/>
    <col min="7414" max="7414" width="2.7109375" style="2" customWidth="1"/>
    <col min="7415" max="7415" width="9" style="2" customWidth="1"/>
    <col min="7416" max="7416" width="91" style="2" customWidth="1"/>
    <col min="7417" max="7425" width="0" style="2" hidden="1" customWidth="1"/>
    <col min="7426" max="7429" width="14.85546875" style="2" customWidth="1"/>
    <col min="7430" max="7668" width="11.42578125" style="2"/>
    <col min="7669" max="7669" width="4.42578125" style="2" customWidth="1"/>
    <col min="7670" max="7670" width="2.7109375" style="2" customWidth="1"/>
    <col min="7671" max="7671" width="9" style="2" customWidth="1"/>
    <col min="7672" max="7672" width="91" style="2" customWidth="1"/>
    <col min="7673" max="7681" width="0" style="2" hidden="1" customWidth="1"/>
    <col min="7682" max="7685" width="14.85546875" style="2" customWidth="1"/>
    <col min="7686" max="7924" width="11.42578125" style="2"/>
    <col min="7925" max="7925" width="4.42578125" style="2" customWidth="1"/>
    <col min="7926" max="7926" width="2.7109375" style="2" customWidth="1"/>
    <col min="7927" max="7927" width="9" style="2" customWidth="1"/>
    <col min="7928" max="7928" width="91" style="2" customWidth="1"/>
    <col min="7929" max="7937" width="0" style="2" hidden="1" customWidth="1"/>
    <col min="7938" max="7941" width="14.85546875" style="2" customWidth="1"/>
    <col min="7942" max="8180" width="11.42578125" style="2"/>
    <col min="8181" max="8181" width="4.42578125" style="2" customWidth="1"/>
    <col min="8182" max="8182" width="2.7109375" style="2" customWidth="1"/>
    <col min="8183" max="8183" width="9" style="2" customWidth="1"/>
    <col min="8184" max="8184" width="91" style="2" customWidth="1"/>
    <col min="8185" max="8193" width="0" style="2" hidden="1" customWidth="1"/>
    <col min="8194" max="8197" width="14.85546875" style="2" customWidth="1"/>
    <col min="8198" max="8436" width="11.42578125" style="2"/>
    <col min="8437" max="8437" width="4.42578125" style="2" customWidth="1"/>
    <col min="8438" max="8438" width="2.7109375" style="2" customWidth="1"/>
    <col min="8439" max="8439" width="9" style="2" customWidth="1"/>
    <col min="8440" max="8440" width="91" style="2" customWidth="1"/>
    <col min="8441" max="8449" width="0" style="2" hidden="1" customWidth="1"/>
    <col min="8450" max="8453" width="14.85546875" style="2" customWidth="1"/>
    <col min="8454" max="8692" width="11.42578125" style="2"/>
    <col min="8693" max="8693" width="4.42578125" style="2" customWidth="1"/>
    <col min="8694" max="8694" width="2.7109375" style="2" customWidth="1"/>
    <col min="8695" max="8695" width="9" style="2" customWidth="1"/>
    <col min="8696" max="8696" width="91" style="2" customWidth="1"/>
    <col min="8697" max="8705" width="0" style="2" hidden="1" customWidth="1"/>
    <col min="8706" max="8709" width="14.85546875" style="2" customWidth="1"/>
    <col min="8710" max="8948" width="11.42578125" style="2"/>
    <col min="8949" max="8949" width="4.42578125" style="2" customWidth="1"/>
    <col min="8950" max="8950" width="2.7109375" style="2" customWidth="1"/>
    <col min="8951" max="8951" width="9" style="2" customWidth="1"/>
    <col min="8952" max="8952" width="91" style="2" customWidth="1"/>
    <col min="8953" max="8961" width="0" style="2" hidden="1" customWidth="1"/>
    <col min="8962" max="8965" width="14.85546875" style="2" customWidth="1"/>
    <col min="8966" max="9204" width="11.42578125" style="2"/>
    <col min="9205" max="9205" width="4.42578125" style="2" customWidth="1"/>
    <col min="9206" max="9206" width="2.7109375" style="2" customWidth="1"/>
    <col min="9207" max="9207" width="9" style="2" customWidth="1"/>
    <col min="9208" max="9208" width="91" style="2" customWidth="1"/>
    <col min="9209" max="9217" width="0" style="2" hidden="1" customWidth="1"/>
    <col min="9218" max="9221" width="14.85546875" style="2" customWidth="1"/>
    <col min="9222" max="9460" width="11.42578125" style="2"/>
    <col min="9461" max="9461" width="4.42578125" style="2" customWidth="1"/>
    <col min="9462" max="9462" width="2.7109375" style="2" customWidth="1"/>
    <col min="9463" max="9463" width="9" style="2" customWidth="1"/>
    <col min="9464" max="9464" width="91" style="2" customWidth="1"/>
    <col min="9465" max="9473" width="0" style="2" hidden="1" customWidth="1"/>
    <col min="9474" max="9477" width="14.85546875" style="2" customWidth="1"/>
    <col min="9478" max="9716" width="11.42578125" style="2"/>
    <col min="9717" max="9717" width="4.42578125" style="2" customWidth="1"/>
    <col min="9718" max="9718" width="2.7109375" style="2" customWidth="1"/>
    <col min="9719" max="9719" width="9" style="2" customWidth="1"/>
    <col min="9720" max="9720" width="91" style="2" customWidth="1"/>
    <col min="9721" max="9729" width="0" style="2" hidden="1" customWidth="1"/>
    <col min="9730" max="9733" width="14.85546875" style="2" customWidth="1"/>
    <col min="9734" max="9972" width="11.42578125" style="2"/>
    <col min="9973" max="9973" width="4.42578125" style="2" customWidth="1"/>
    <col min="9974" max="9974" width="2.7109375" style="2" customWidth="1"/>
    <col min="9975" max="9975" width="9" style="2" customWidth="1"/>
    <col min="9976" max="9976" width="91" style="2" customWidth="1"/>
    <col min="9977" max="9985" width="0" style="2" hidden="1" customWidth="1"/>
    <col min="9986" max="9989" width="14.85546875" style="2" customWidth="1"/>
    <col min="9990" max="10228" width="11.42578125" style="2"/>
    <col min="10229" max="10229" width="4.42578125" style="2" customWidth="1"/>
    <col min="10230" max="10230" width="2.7109375" style="2" customWidth="1"/>
    <col min="10231" max="10231" width="9" style="2" customWidth="1"/>
    <col min="10232" max="10232" width="91" style="2" customWidth="1"/>
    <col min="10233" max="10241" width="0" style="2" hidden="1" customWidth="1"/>
    <col min="10242" max="10245" width="14.85546875" style="2" customWidth="1"/>
    <col min="10246" max="10484" width="11.42578125" style="2"/>
    <col min="10485" max="10485" width="4.42578125" style="2" customWidth="1"/>
    <col min="10486" max="10486" width="2.7109375" style="2" customWidth="1"/>
    <col min="10487" max="10487" width="9" style="2" customWidth="1"/>
    <col min="10488" max="10488" width="91" style="2" customWidth="1"/>
    <col min="10489" max="10497" width="0" style="2" hidden="1" customWidth="1"/>
    <col min="10498" max="10501" width="14.85546875" style="2" customWidth="1"/>
    <col min="10502" max="10740" width="11.42578125" style="2"/>
    <col min="10741" max="10741" width="4.42578125" style="2" customWidth="1"/>
    <col min="10742" max="10742" width="2.7109375" style="2" customWidth="1"/>
    <col min="10743" max="10743" width="9" style="2" customWidth="1"/>
    <col min="10744" max="10744" width="91" style="2" customWidth="1"/>
    <col min="10745" max="10753" width="0" style="2" hidden="1" customWidth="1"/>
    <col min="10754" max="10757" width="14.85546875" style="2" customWidth="1"/>
    <col min="10758" max="10996" width="11.42578125" style="2"/>
    <col min="10997" max="10997" width="4.42578125" style="2" customWidth="1"/>
    <col min="10998" max="10998" width="2.7109375" style="2" customWidth="1"/>
    <col min="10999" max="10999" width="9" style="2" customWidth="1"/>
    <col min="11000" max="11000" width="91" style="2" customWidth="1"/>
    <col min="11001" max="11009" width="0" style="2" hidden="1" customWidth="1"/>
    <col min="11010" max="11013" width="14.85546875" style="2" customWidth="1"/>
    <col min="11014" max="11252" width="11.42578125" style="2"/>
    <col min="11253" max="11253" width="4.42578125" style="2" customWidth="1"/>
    <col min="11254" max="11254" width="2.7109375" style="2" customWidth="1"/>
    <col min="11255" max="11255" width="9" style="2" customWidth="1"/>
    <col min="11256" max="11256" width="91" style="2" customWidth="1"/>
    <col min="11257" max="11265" width="0" style="2" hidden="1" customWidth="1"/>
    <col min="11266" max="11269" width="14.85546875" style="2" customWidth="1"/>
    <col min="11270" max="11508" width="11.42578125" style="2"/>
    <col min="11509" max="11509" width="4.42578125" style="2" customWidth="1"/>
    <col min="11510" max="11510" width="2.7109375" style="2" customWidth="1"/>
    <col min="11511" max="11511" width="9" style="2" customWidth="1"/>
    <col min="11512" max="11512" width="91" style="2" customWidth="1"/>
    <col min="11513" max="11521" width="0" style="2" hidden="1" customWidth="1"/>
    <col min="11522" max="11525" width="14.85546875" style="2" customWidth="1"/>
    <col min="11526" max="11764" width="11.42578125" style="2"/>
    <col min="11765" max="11765" width="4.42578125" style="2" customWidth="1"/>
    <col min="11766" max="11766" width="2.7109375" style="2" customWidth="1"/>
    <col min="11767" max="11767" width="9" style="2" customWidth="1"/>
    <col min="11768" max="11768" width="91" style="2" customWidth="1"/>
    <col min="11769" max="11777" width="0" style="2" hidden="1" customWidth="1"/>
    <col min="11778" max="11781" width="14.85546875" style="2" customWidth="1"/>
    <col min="11782" max="12020" width="11.42578125" style="2"/>
    <col min="12021" max="12021" width="4.42578125" style="2" customWidth="1"/>
    <col min="12022" max="12022" width="2.7109375" style="2" customWidth="1"/>
    <col min="12023" max="12023" width="9" style="2" customWidth="1"/>
    <col min="12024" max="12024" width="91" style="2" customWidth="1"/>
    <col min="12025" max="12033" width="0" style="2" hidden="1" customWidth="1"/>
    <col min="12034" max="12037" width="14.85546875" style="2" customWidth="1"/>
    <col min="12038" max="12276" width="11.42578125" style="2"/>
    <col min="12277" max="12277" width="4.42578125" style="2" customWidth="1"/>
    <col min="12278" max="12278" width="2.7109375" style="2" customWidth="1"/>
    <col min="12279" max="12279" width="9" style="2" customWidth="1"/>
    <col min="12280" max="12280" width="91" style="2" customWidth="1"/>
    <col min="12281" max="12289" width="0" style="2" hidden="1" customWidth="1"/>
    <col min="12290" max="12293" width="14.85546875" style="2" customWidth="1"/>
    <col min="12294" max="12532" width="11.42578125" style="2"/>
    <col min="12533" max="12533" width="4.42578125" style="2" customWidth="1"/>
    <col min="12534" max="12534" width="2.7109375" style="2" customWidth="1"/>
    <col min="12535" max="12535" width="9" style="2" customWidth="1"/>
    <col min="12536" max="12536" width="91" style="2" customWidth="1"/>
    <col min="12537" max="12545" width="0" style="2" hidden="1" customWidth="1"/>
    <col min="12546" max="12549" width="14.85546875" style="2" customWidth="1"/>
    <col min="12550" max="12788" width="11.42578125" style="2"/>
    <col min="12789" max="12789" width="4.42578125" style="2" customWidth="1"/>
    <col min="12790" max="12790" width="2.7109375" style="2" customWidth="1"/>
    <col min="12791" max="12791" width="9" style="2" customWidth="1"/>
    <col min="12792" max="12792" width="91" style="2" customWidth="1"/>
    <col min="12793" max="12801" width="0" style="2" hidden="1" customWidth="1"/>
    <col min="12802" max="12805" width="14.85546875" style="2" customWidth="1"/>
    <col min="12806" max="13044" width="11.42578125" style="2"/>
    <col min="13045" max="13045" width="4.42578125" style="2" customWidth="1"/>
    <col min="13046" max="13046" width="2.7109375" style="2" customWidth="1"/>
    <col min="13047" max="13047" width="9" style="2" customWidth="1"/>
    <col min="13048" max="13048" width="91" style="2" customWidth="1"/>
    <col min="13049" max="13057" width="0" style="2" hidden="1" customWidth="1"/>
    <col min="13058" max="13061" width="14.85546875" style="2" customWidth="1"/>
    <col min="13062" max="13300" width="11.42578125" style="2"/>
    <col min="13301" max="13301" width="4.42578125" style="2" customWidth="1"/>
    <col min="13302" max="13302" width="2.7109375" style="2" customWidth="1"/>
    <col min="13303" max="13303" width="9" style="2" customWidth="1"/>
    <col min="13304" max="13304" width="91" style="2" customWidth="1"/>
    <col min="13305" max="13313" width="0" style="2" hidden="1" customWidth="1"/>
    <col min="13314" max="13317" width="14.85546875" style="2" customWidth="1"/>
    <col min="13318" max="13556" width="11.42578125" style="2"/>
    <col min="13557" max="13557" width="4.42578125" style="2" customWidth="1"/>
    <col min="13558" max="13558" width="2.7109375" style="2" customWidth="1"/>
    <col min="13559" max="13559" width="9" style="2" customWidth="1"/>
    <col min="13560" max="13560" width="91" style="2" customWidth="1"/>
    <col min="13561" max="13569" width="0" style="2" hidden="1" customWidth="1"/>
    <col min="13570" max="13573" width="14.85546875" style="2" customWidth="1"/>
    <col min="13574" max="13812" width="11.42578125" style="2"/>
    <col min="13813" max="13813" width="4.42578125" style="2" customWidth="1"/>
    <col min="13814" max="13814" width="2.7109375" style="2" customWidth="1"/>
    <col min="13815" max="13815" width="9" style="2" customWidth="1"/>
    <col min="13816" max="13816" width="91" style="2" customWidth="1"/>
    <col min="13817" max="13825" width="0" style="2" hidden="1" customWidth="1"/>
    <col min="13826" max="13829" width="14.85546875" style="2" customWidth="1"/>
    <col min="13830" max="14068" width="11.42578125" style="2"/>
    <col min="14069" max="14069" width="4.42578125" style="2" customWidth="1"/>
    <col min="14070" max="14070" width="2.7109375" style="2" customWidth="1"/>
    <col min="14071" max="14071" width="9" style="2" customWidth="1"/>
    <col min="14072" max="14072" width="91" style="2" customWidth="1"/>
    <col min="14073" max="14081" width="0" style="2" hidden="1" customWidth="1"/>
    <col min="14082" max="14085" width="14.85546875" style="2" customWidth="1"/>
    <col min="14086" max="14324" width="11.42578125" style="2"/>
    <col min="14325" max="14325" width="4.42578125" style="2" customWidth="1"/>
    <col min="14326" max="14326" width="2.7109375" style="2" customWidth="1"/>
    <col min="14327" max="14327" width="9" style="2" customWidth="1"/>
    <col min="14328" max="14328" width="91" style="2" customWidth="1"/>
    <col min="14329" max="14337" width="0" style="2" hidden="1" customWidth="1"/>
    <col min="14338" max="14341" width="14.85546875" style="2" customWidth="1"/>
    <col min="14342" max="14580" width="11.42578125" style="2"/>
    <col min="14581" max="14581" width="4.42578125" style="2" customWidth="1"/>
    <col min="14582" max="14582" width="2.7109375" style="2" customWidth="1"/>
    <col min="14583" max="14583" width="9" style="2" customWidth="1"/>
    <col min="14584" max="14584" width="91" style="2" customWidth="1"/>
    <col min="14585" max="14593" width="0" style="2" hidden="1" customWidth="1"/>
    <col min="14594" max="14597" width="14.85546875" style="2" customWidth="1"/>
    <col min="14598" max="14836" width="11.42578125" style="2"/>
    <col min="14837" max="14837" width="4.42578125" style="2" customWidth="1"/>
    <col min="14838" max="14838" width="2.7109375" style="2" customWidth="1"/>
    <col min="14839" max="14839" width="9" style="2" customWidth="1"/>
    <col min="14840" max="14840" width="91" style="2" customWidth="1"/>
    <col min="14841" max="14849" width="0" style="2" hidden="1" customWidth="1"/>
    <col min="14850" max="14853" width="14.85546875" style="2" customWidth="1"/>
    <col min="14854" max="15092" width="11.42578125" style="2"/>
    <col min="15093" max="15093" width="4.42578125" style="2" customWidth="1"/>
    <col min="15094" max="15094" width="2.7109375" style="2" customWidth="1"/>
    <col min="15095" max="15095" width="9" style="2" customWidth="1"/>
    <col min="15096" max="15096" width="91" style="2" customWidth="1"/>
    <col min="15097" max="15105" width="0" style="2" hidden="1" customWidth="1"/>
    <col min="15106" max="15109" width="14.85546875" style="2" customWidth="1"/>
    <col min="15110" max="15348" width="11.42578125" style="2"/>
    <col min="15349" max="15349" width="4.42578125" style="2" customWidth="1"/>
    <col min="15350" max="15350" width="2.7109375" style="2" customWidth="1"/>
    <col min="15351" max="15351" width="9" style="2" customWidth="1"/>
    <col min="15352" max="15352" width="91" style="2" customWidth="1"/>
    <col min="15353" max="15361" width="0" style="2" hidden="1" customWidth="1"/>
    <col min="15362" max="15365" width="14.85546875" style="2" customWidth="1"/>
    <col min="15366" max="15604" width="11.42578125" style="2"/>
    <col min="15605" max="15605" width="4.42578125" style="2" customWidth="1"/>
    <col min="15606" max="15606" width="2.7109375" style="2" customWidth="1"/>
    <col min="15607" max="15607" width="9" style="2" customWidth="1"/>
    <col min="15608" max="15608" width="91" style="2" customWidth="1"/>
    <col min="15609" max="15617" width="0" style="2" hidden="1" customWidth="1"/>
    <col min="15618" max="15621" width="14.85546875" style="2" customWidth="1"/>
    <col min="15622" max="15860" width="11.42578125" style="2"/>
    <col min="15861" max="15861" width="4.42578125" style="2" customWidth="1"/>
    <col min="15862" max="15862" width="2.7109375" style="2" customWidth="1"/>
    <col min="15863" max="15863" width="9" style="2" customWidth="1"/>
    <col min="15864" max="15864" width="91" style="2" customWidth="1"/>
    <col min="15865" max="15873" width="0" style="2" hidden="1" customWidth="1"/>
    <col min="15874" max="15877" width="14.85546875" style="2" customWidth="1"/>
    <col min="15878" max="16116" width="11.42578125" style="2"/>
    <col min="16117" max="16117" width="4.42578125" style="2" customWidth="1"/>
    <col min="16118" max="16118" width="2.7109375" style="2" customWidth="1"/>
    <col min="16119" max="16119" width="9" style="2" customWidth="1"/>
    <col min="16120" max="16120" width="91" style="2" customWidth="1"/>
    <col min="16121" max="16129" width="0" style="2" hidden="1" customWidth="1"/>
    <col min="16130" max="16133" width="14.85546875" style="2" customWidth="1"/>
    <col min="16134" max="16384" width="11.42578125" style="2"/>
  </cols>
  <sheetData>
    <row r="1" spans="2:18" ht="25.5" x14ac:dyDescent="0.35">
      <c r="C1" s="15" t="s">
        <v>0</v>
      </c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</row>
    <row r="2" spans="2:18" ht="18" x14ac:dyDescent="0.3">
      <c r="C2" s="16" t="s">
        <v>1</v>
      </c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</row>
    <row r="3" spans="2:18" ht="18" x14ac:dyDescent="0.3">
      <c r="C3" s="17" t="s">
        <v>2</v>
      </c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</row>
    <row r="4" spans="2:18" x14ac:dyDescent="0.3">
      <c r="C4" s="18" t="s">
        <v>3</v>
      </c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</row>
    <row r="5" spans="2:18" s="5" customFormat="1" ht="31.5" x14ac:dyDescent="0.25">
      <c r="B5" s="3"/>
      <c r="C5" s="4" t="s">
        <v>4</v>
      </c>
      <c r="D5" s="4" t="s">
        <v>5</v>
      </c>
      <c r="E5" s="4" t="s">
        <v>6</v>
      </c>
      <c r="F5" s="4" t="s">
        <v>7</v>
      </c>
      <c r="G5" s="4" t="s">
        <v>8</v>
      </c>
      <c r="H5" s="4" t="s">
        <v>9</v>
      </c>
      <c r="I5" s="4" t="s">
        <v>10</v>
      </c>
      <c r="J5" s="4" t="s">
        <v>11</v>
      </c>
      <c r="K5" s="4" t="s">
        <v>12</v>
      </c>
      <c r="L5" s="4" t="s">
        <v>13</v>
      </c>
      <c r="M5" s="4" t="s">
        <v>14</v>
      </c>
      <c r="N5" s="4" t="s">
        <v>15</v>
      </c>
      <c r="O5" s="4" t="s">
        <v>16</v>
      </c>
      <c r="P5" s="4" t="s">
        <v>17</v>
      </c>
      <c r="Q5" s="4" t="s">
        <v>18</v>
      </c>
      <c r="R5" s="4" t="s">
        <v>19</v>
      </c>
    </row>
    <row r="6" spans="2:18" s="5" customFormat="1" x14ac:dyDescent="0.25">
      <c r="B6" s="3"/>
      <c r="C6" s="6"/>
      <c r="D6" s="6" t="s">
        <v>20</v>
      </c>
      <c r="E6" s="7" t="e">
        <f t="shared" ref="E6:F6" si="0">SUBTOTAL(9,E7:E78)</f>
        <v>#VALUE!</v>
      </c>
      <c r="F6" s="7">
        <v>420759000</v>
      </c>
      <c r="G6" s="7">
        <v>35063250</v>
      </c>
      <c r="H6" s="7">
        <v>35063250</v>
      </c>
      <c r="I6" s="7">
        <v>35063250</v>
      </c>
      <c r="J6" s="7">
        <v>35063250</v>
      </c>
      <c r="K6" s="7">
        <v>35063250</v>
      </c>
      <c r="L6" s="7">
        <v>35063250</v>
      </c>
      <c r="M6" s="7">
        <v>35063250</v>
      </c>
      <c r="N6" s="7">
        <v>35063250</v>
      </c>
      <c r="O6" s="7">
        <v>35063250</v>
      </c>
      <c r="P6" s="7">
        <v>35063250</v>
      </c>
      <c r="Q6" s="7">
        <v>35063250</v>
      </c>
      <c r="R6" s="7">
        <v>35063250</v>
      </c>
    </row>
    <row r="7" spans="2:18" s="5" customFormat="1" x14ac:dyDescent="0.25">
      <c r="B7" s="3" t="str">
        <f>LEFT(C7,2)</f>
        <v>10</v>
      </c>
      <c r="C7" s="8">
        <v>1000</v>
      </c>
      <c r="D7" s="9" t="s">
        <v>21</v>
      </c>
      <c r="E7" s="10" t="e">
        <f t="shared" ref="E7:F7" si="1">SUBTOTAL(9,E8:E14)</f>
        <v>#VALUE!</v>
      </c>
      <c r="F7" s="10">
        <v>162903879.90000001</v>
      </c>
      <c r="G7" s="10">
        <v>13575323.325000001</v>
      </c>
      <c r="H7" s="10">
        <v>13575323.325000001</v>
      </c>
      <c r="I7" s="10">
        <v>13575323.325000001</v>
      </c>
      <c r="J7" s="10">
        <v>13575323.325000001</v>
      </c>
      <c r="K7" s="10">
        <v>13575323.325000001</v>
      </c>
      <c r="L7" s="10">
        <v>13575323.325000001</v>
      </c>
      <c r="M7" s="10">
        <v>13575323.325000001</v>
      </c>
      <c r="N7" s="10">
        <v>13575323.325000001</v>
      </c>
      <c r="O7" s="10">
        <v>13575323.325000001</v>
      </c>
      <c r="P7" s="10">
        <v>13575323.325000001</v>
      </c>
      <c r="Q7" s="10">
        <v>13575323.325000001</v>
      </c>
      <c r="R7" s="10">
        <v>13575323.325000001</v>
      </c>
    </row>
    <row r="8" spans="2:18" s="5" customFormat="1" x14ac:dyDescent="0.25">
      <c r="B8" s="3" t="str">
        <f t="shared" ref="B8:B71" si="2">LEFT(C8,2)</f>
        <v>11</v>
      </c>
      <c r="C8" s="11">
        <v>1100</v>
      </c>
      <c r="D8" s="12" t="s">
        <v>22</v>
      </c>
      <c r="E8" s="13" t="e">
        <f>SUMIF([1]eDetalle!$L$4:$L$1254,[1]eCOG2!$B8,[1]eDetalle!$I$4:$I$1254)</f>
        <v>#VALUE!</v>
      </c>
      <c r="F8" s="13">
        <v>105640189.41</v>
      </c>
      <c r="G8" s="13">
        <v>8803349.1174999997</v>
      </c>
      <c r="H8" s="13">
        <v>8803349.1174999997</v>
      </c>
      <c r="I8" s="13">
        <v>8803349.1174999997</v>
      </c>
      <c r="J8" s="13">
        <v>8803349.1174999997</v>
      </c>
      <c r="K8" s="13">
        <v>8803349.1174999997</v>
      </c>
      <c r="L8" s="13">
        <v>8803349.1174999997</v>
      </c>
      <c r="M8" s="13">
        <v>8803349.1174999997</v>
      </c>
      <c r="N8" s="13">
        <v>8803349.1174999997</v>
      </c>
      <c r="O8" s="13">
        <v>8803349.1174999997</v>
      </c>
      <c r="P8" s="13">
        <v>8803349.1174999997</v>
      </c>
      <c r="Q8" s="13">
        <v>8803349.1174999997</v>
      </c>
      <c r="R8" s="13">
        <v>8803349.1174999997</v>
      </c>
    </row>
    <row r="9" spans="2:18" s="5" customFormat="1" x14ac:dyDescent="0.25">
      <c r="B9" s="3" t="str">
        <f t="shared" si="2"/>
        <v>12</v>
      </c>
      <c r="C9" s="11">
        <v>1200</v>
      </c>
      <c r="D9" s="12" t="s">
        <v>23</v>
      </c>
      <c r="E9" s="13" t="e">
        <f>SUMIF([1]eDetalle!$L$4:$L$1254,[1]eCOG2!$B9,[1]eDetalle!$I$4:$I$1254)</f>
        <v>#VALUE!</v>
      </c>
      <c r="F9" s="13">
        <v>1600000</v>
      </c>
      <c r="G9" s="13">
        <v>133333.33333333334</v>
      </c>
      <c r="H9" s="13">
        <v>133333.33333333334</v>
      </c>
      <c r="I9" s="13">
        <v>133333.33333333334</v>
      </c>
      <c r="J9" s="13">
        <v>133333.33333333334</v>
      </c>
      <c r="K9" s="13">
        <v>133333.33333333334</v>
      </c>
      <c r="L9" s="13">
        <v>133333.33333333334</v>
      </c>
      <c r="M9" s="13">
        <v>133333.33333333334</v>
      </c>
      <c r="N9" s="13">
        <v>133333.33333333334</v>
      </c>
      <c r="O9" s="13">
        <v>133333.33333333334</v>
      </c>
      <c r="P9" s="13">
        <v>133333.33333333334</v>
      </c>
      <c r="Q9" s="13">
        <v>133333.33333333334</v>
      </c>
      <c r="R9" s="13">
        <v>133333.33333333334</v>
      </c>
    </row>
    <row r="10" spans="2:18" s="5" customFormat="1" x14ac:dyDescent="0.25">
      <c r="B10" s="3" t="str">
        <f t="shared" si="2"/>
        <v>13</v>
      </c>
      <c r="C10" s="11">
        <v>1300</v>
      </c>
      <c r="D10" s="12" t="s">
        <v>24</v>
      </c>
      <c r="E10" s="13" t="e">
        <f>SUMIF([1]eDetalle!$L$4:$L$1254,[1]eCOG2!$B10,[1]eDetalle!$I$4:$I$1254)</f>
        <v>#VALUE!</v>
      </c>
      <c r="F10" s="13">
        <v>21668559</v>
      </c>
      <c r="G10" s="13">
        <v>1805713.25</v>
      </c>
      <c r="H10" s="13">
        <v>1805713.25</v>
      </c>
      <c r="I10" s="13">
        <v>1805713.25</v>
      </c>
      <c r="J10" s="13">
        <v>1805713.25</v>
      </c>
      <c r="K10" s="13">
        <v>1805713.25</v>
      </c>
      <c r="L10" s="13">
        <v>1805713.25</v>
      </c>
      <c r="M10" s="13">
        <v>1805713.25</v>
      </c>
      <c r="N10" s="13">
        <v>1805713.25</v>
      </c>
      <c r="O10" s="13">
        <v>1805713.25</v>
      </c>
      <c r="P10" s="13">
        <v>1805713.25</v>
      </c>
      <c r="Q10" s="13">
        <v>1805713.25</v>
      </c>
      <c r="R10" s="13">
        <v>1805713.25</v>
      </c>
    </row>
    <row r="11" spans="2:18" s="5" customFormat="1" x14ac:dyDescent="0.25">
      <c r="B11" s="3" t="str">
        <f t="shared" si="2"/>
        <v>14</v>
      </c>
      <c r="C11" s="11">
        <v>1400</v>
      </c>
      <c r="D11" s="12" t="s">
        <v>25</v>
      </c>
      <c r="E11" s="13" t="e">
        <f>SUMIF([1]eDetalle!$L$4:$L$1254,[1]eCOG2!$B11,[1]eDetalle!$I$4:$I$1254)</f>
        <v>#VALUE!</v>
      </c>
      <c r="F11" s="13">
        <v>9600000</v>
      </c>
      <c r="G11" s="13">
        <v>800000</v>
      </c>
      <c r="H11" s="13">
        <v>800000</v>
      </c>
      <c r="I11" s="13">
        <v>800000</v>
      </c>
      <c r="J11" s="13">
        <v>800000</v>
      </c>
      <c r="K11" s="13">
        <v>800000</v>
      </c>
      <c r="L11" s="13">
        <v>800000</v>
      </c>
      <c r="M11" s="13">
        <v>800000</v>
      </c>
      <c r="N11" s="13">
        <v>800000</v>
      </c>
      <c r="O11" s="13">
        <v>800000</v>
      </c>
      <c r="P11" s="13">
        <v>800000</v>
      </c>
      <c r="Q11" s="13">
        <v>800000</v>
      </c>
      <c r="R11" s="13">
        <v>800000</v>
      </c>
    </row>
    <row r="12" spans="2:18" s="5" customFormat="1" x14ac:dyDescent="0.25">
      <c r="B12" s="3" t="str">
        <f t="shared" si="2"/>
        <v>15</v>
      </c>
      <c r="C12" s="11">
        <v>1500</v>
      </c>
      <c r="D12" s="12" t="s">
        <v>26</v>
      </c>
      <c r="E12" s="13" t="e">
        <f>SUMIF([1]eDetalle!$L$4:$L$1254,[1]eCOG2!$B12,[1]eDetalle!$I$4:$I$1254)</f>
        <v>#VALUE!</v>
      </c>
      <c r="F12" s="13">
        <v>24395131.490000002</v>
      </c>
      <c r="G12" s="13">
        <v>2032927.6241666668</v>
      </c>
      <c r="H12" s="13">
        <v>2032927.6241666668</v>
      </c>
      <c r="I12" s="13">
        <v>2032927.6241666668</v>
      </c>
      <c r="J12" s="13">
        <v>2032927.6241666668</v>
      </c>
      <c r="K12" s="13">
        <v>2032927.6241666668</v>
      </c>
      <c r="L12" s="13">
        <v>2032927.6241666668</v>
      </c>
      <c r="M12" s="13">
        <v>2032927.6241666668</v>
      </c>
      <c r="N12" s="13">
        <v>2032927.6241666668</v>
      </c>
      <c r="O12" s="13">
        <v>2032927.6241666668</v>
      </c>
      <c r="P12" s="13">
        <v>2032927.6241666668</v>
      </c>
      <c r="Q12" s="13">
        <v>2032927.6241666668</v>
      </c>
      <c r="R12" s="13">
        <v>2032927.6241666668</v>
      </c>
    </row>
    <row r="13" spans="2:18" s="5" customFormat="1" x14ac:dyDescent="0.25">
      <c r="B13" s="3" t="str">
        <f t="shared" si="2"/>
        <v>16</v>
      </c>
      <c r="C13" s="11">
        <v>1600</v>
      </c>
      <c r="D13" s="12" t="s">
        <v>27</v>
      </c>
      <c r="E13" s="13" t="e">
        <f>SUMIF([1]eDetalle!$L$4:$L$1254,[1]eCOG2!$B13,[1]eDetalle!$I$4:$I$1254)</f>
        <v>#VALUE!</v>
      </c>
      <c r="F13" s="13">
        <v>0</v>
      </c>
      <c r="G13" s="13">
        <v>0</v>
      </c>
      <c r="H13" s="13">
        <v>0</v>
      </c>
      <c r="I13" s="13">
        <v>0</v>
      </c>
      <c r="J13" s="13">
        <v>0</v>
      </c>
      <c r="K13" s="13">
        <v>0</v>
      </c>
      <c r="L13" s="13">
        <v>0</v>
      </c>
      <c r="M13" s="13">
        <v>0</v>
      </c>
      <c r="N13" s="13">
        <v>0</v>
      </c>
      <c r="O13" s="13">
        <v>0</v>
      </c>
      <c r="P13" s="13">
        <v>0</v>
      </c>
      <c r="Q13" s="13">
        <v>0</v>
      </c>
      <c r="R13" s="13">
        <v>0</v>
      </c>
    </row>
    <row r="14" spans="2:18" s="5" customFormat="1" x14ac:dyDescent="0.25">
      <c r="B14" s="3" t="str">
        <f t="shared" si="2"/>
        <v>17</v>
      </c>
      <c r="C14" s="11">
        <v>1700</v>
      </c>
      <c r="D14" s="12" t="s">
        <v>28</v>
      </c>
      <c r="E14" s="13" t="e">
        <f>SUMIF([1]eDetalle!$L$4:$L$1254,[1]eCOG2!$B14,[1]eDetalle!$I$4:$I$1254)</f>
        <v>#VALUE!</v>
      </c>
      <c r="F14" s="13">
        <v>0</v>
      </c>
      <c r="G14" s="13">
        <v>0</v>
      </c>
      <c r="H14" s="13">
        <v>0</v>
      </c>
      <c r="I14" s="13">
        <v>0</v>
      </c>
      <c r="J14" s="13">
        <v>0</v>
      </c>
      <c r="K14" s="13">
        <v>0</v>
      </c>
      <c r="L14" s="13">
        <v>0</v>
      </c>
      <c r="M14" s="13">
        <v>0</v>
      </c>
      <c r="N14" s="13">
        <v>0</v>
      </c>
      <c r="O14" s="13">
        <v>0</v>
      </c>
      <c r="P14" s="13">
        <v>0</v>
      </c>
      <c r="Q14" s="13">
        <v>0</v>
      </c>
      <c r="R14" s="13">
        <v>0</v>
      </c>
    </row>
    <row r="15" spans="2:18" s="5" customFormat="1" x14ac:dyDescent="0.25">
      <c r="B15" s="3" t="str">
        <f t="shared" si="2"/>
        <v>20</v>
      </c>
      <c r="C15" s="8">
        <v>2000</v>
      </c>
      <c r="D15" s="9" t="s">
        <v>29</v>
      </c>
      <c r="E15" s="10" t="e">
        <f t="shared" ref="E15:F15" si="3">SUBTOTAL(9,E16:E24)</f>
        <v>#VALUE!</v>
      </c>
      <c r="F15" s="10">
        <v>28130587</v>
      </c>
      <c r="G15" s="10">
        <v>2344215.5833333335</v>
      </c>
      <c r="H15" s="10">
        <v>2344215.5833333335</v>
      </c>
      <c r="I15" s="10">
        <v>2344215.5833333335</v>
      </c>
      <c r="J15" s="10">
        <v>2344215.5833333335</v>
      </c>
      <c r="K15" s="10">
        <v>2344215.5833333335</v>
      </c>
      <c r="L15" s="10">
        <v>2344215.5833333335</v>
      </c>
      <c r="M15" s="10">
        <v>2344215.5833333335</v>
      </c>
      <c r="N15" s="10">
        <v>2344215.5833333335</v>
      </c>
      <c r="O15" s="10">
        <v>2344215.5833333335</v>
      </c>
      <c r="P15" s="10">
        <v>2344215.5833333335</v>
      </c>
      <c r="Q15" s="10">
        <v>2344215.5833333335</v>
      </c>
      <c r="R15" s="10">
        <v>2344215.5833333335</v>
      </c>
    </row>
    <row r="16" spans="2:18" s="5" customFormat="1" ht="31.5" x14ac:dyDescent="0.25">
      <c r="B16" s="3" t="str">
        <f t="shared" si="2"/>
        <v>21</v>
      </c>
      <c r="C16" s="11">
        <v>2100</v>
      </c>
      <c r="D16" s="12" t="s">
        <v>30</v>
      </c>
      <c r="E16" s="13" t="e">
        <f>SUMIF([1]eDetalle!$L$4:$L$1254,[1]eCOG2!$B16,[1]eDetalle!$I$4:$I$1254)</f>
        <v>#VALUE!</v>
      </c>
      <c r="F16" s="13">
        <v>3187700</v>
      </c>
      <c r="G16" s="13">
        <v>265641.66666666669</v>
      </c>
      <c r="H16" s="13">
        <v>265641.66666666669</v>
      </c>
      <c r="I16" s="13">
        <v>265641.66666666669</v>
      </c>
      <c r="J16" s="13">
        <v>265641.66666666669</v>
      </c>
      <c r="K16" s="13">
        <v>265641.66666666669</v>
      </c>
      <c r="L16" s="13">
        <v>265641.66666666669</v>
      </c>
      <c r="M16" s="13">
        <v>265641.66666666669</v>
      </c>
      <c r="N16" s="13">
        <v>265641.66666666669</v>
      </c>
      <c r="O16" s="13">
        <v>265641.66666666669</v>
      </c>
      <c r="P16" s="13">
        <v>265641.66666666669</v>
      </c>
      <c r="Q16" s="13">
        <v>265641.66666666669</v>
      </c>
      <c r="R16" s="13">
        <v>265641.66666666669</v>
      </c>
    </row>
    <row r="17" spans="2:18" s="5" customFormat="1" x14ac:dyDescent="0.25">
      <c r="B17" s="3" t="str">
        <f t="shared" si="2"/>
        <v>22</v>
      </c>
      <c r="C17" s="11">
        <v>2200</v>
      </c>
      <c r="D17" s="12" t="s">
        <v>31</v>
      </c>
      <c r="E17" s="13" t="e">
        <f>SUMIF([1]eDetalle!$L$4:$L$1254,[1]eCOG2!$B17,[1]eDetalle!$I$4:$I$1254)</f>
        <v>#VALUE!</v>
      </c>
      <c r="F17" s="13">
        <v>691900</v>
      </c>
      <c r="G17" s="13">
        <v>57658.333333333336</v>
      </c>
      <c r="H17" s="13">
        <v>57658.333333333336</v>
      </c>
      <c r="I17" s="13">
        <v>57658.333333333336</v>
      </c>
      <c r="J17" s="13">
        <v>57658.333333333336</v>
      </c>
      <c r="K17" s="13">
        <v>57658.333333333336</v>
      </c>
      <c r="L17" s="13">
        <v>57658.333333333336</v>
      </c>
      <c r="M17" s="13">
        <v>57658.333333333336</v>
      </c>
      <c r="N17" s="13">
        <v>57658.333333333336</v>
      </c>
      <c r="O17" s="13">
        <v>57658.333333333336</v>
      </c>
      <c r="P17" s="13">
        <v>57658.333333333336</v>
      </c>
      <c r="Q17" s="13">
        <v>57658.333333333336</v>
      </c>
      <c r="R17" s="13">
        <v>57658.333333333336</v>
      </c>
    </row>
    <row r="18" spans="2:18" s="5" customFormat="1" x14ac:dyDescent="0.25">
      <c r="B18" s="3" t="str">
        <f t="shared" si="2"/>
        <v>23</v>
      </c>
      <c r="C18" s="11">
        <v>2300</v>
      </c>
      <c r="D18" s="12" t="s">
        <v>32</v>
      </c>
      <c r="E18" s="13" t="e">
        <f>SUMIF([1]eDetalle!$L$4:$L$1254,[1]eCOG2!$B18,[1]eDetalle!$I$4:$I$1254)</f>
        <v>#VALUE!</v>
      </c>
      <c r="F18" s="13">
        <v>6000</v>
      </c>
      <c r="G18" s="13">
        <v>500</v>
      </c>
      <c r="H18" s="13">
        <v>500</v>
      </c>
      <c r="I18" s="13">
        <v>500</v>
      </c>
      <c r="J18" s="13">
        <v>500</v>
      </c>
      <c r="K18" s="13">
        <v>500</v>
      </c>
      <c r="L18" s="13">
        <v>500</v>
      </c>
      <c r="M18" s="13">
        <v>500</v>
      </c>
      <c r="N18" s="13">
        <v>500</v>
      </c>
      <c r="O18" s="13">
        <v>500</v>
      </c>
      <c r="P18" s="13">
        <v>500</v>
      </c>
      <c r="Q18" s="13">
        <v>500</v>
      </c>
      <c r="R18" s="13">
        <v>500</v>
      </c>
    </row>
    <row r="19" spans="2:18" s="5" customFormat="1" x14ac:dyDescent="0.25">
      <c r="B19" s="3" t="str">
        <f t="shared" si="2"/>
        <v>24</v>
      </c>
      <c r="C19" s="11">
        <v>2400</v>
      </c>
      <c r="D19" s="12" t="s">
        <v>33</v>
      </c>
      <c r="E19" s="13" t="e">
        <f>SUMIF([1]eDetalle!$L$4:$L$1254,[1]eCOG2!$B19,[1]eDetalle!$I$4:$I$1254)</f>
        <v>#VALUE!</v>
      </c>
      <c r="F19" s="13">
        <v>3672300</v>
      </c>
      <c r="G19" s="13">
        <v>306025</v>
      </c>
      <c r="H19" s="13">
        <v>306025</v>
      </c>
      <c r="I19" s="13">
        <v>306025</v>
      </c>
      <c r="J19" s="13">
        <v>306025</v>
      </c>
      <c r="K19" s="13">
        <v>306025</v>
      </c>
      <c r="L19" s="13">
        <v>306025</v>
      </c>
      <c r="M19" s="13">
        <v>306025</v>
      </c>
      <c r="N19" s="13">
        <v>306025</v>
      </c>
      <c r="O19" s="13">
        <v>306025</v>
      </c>
      <c r="P19" s="13">
        <v>306025</v>
      </c>
      <c r="Q19" s="13">
        <v>306025</v>
      </c>
      <c r="R19" s="13">
        <v>306025</v>
      </c>
    </row>
    <row r="20" spans="2:18" s="5" customFormat="1" x14ac:dyDescent="0.25">
      <c r="B20" s="3" t="str">
        <f t="shared" si="2"/>
        <v>25</v>
      </c>
      <c r="C20" s="11">
        <v>2500</v>
      </c>
      <c r="D20" s="12" t="s">
        <v>34</v>
      </c>
      <c r="E20" s="13" t="e">
        <f>SUMIF([1]eDetalle!$L$4:$L$1254,[1]eCOG2!$B20,[1]eDetalle!$I$4:$I$1254)</f>
        <v>#VALUE!</v>
      </c>
      <c r="F20" s="13">
        <v>1043187</v>
      </c>
      <c r="G20" s="13">
        <v>86932.25</v>
      </c>
      <c r="H20" s="13">
        <v>86932.25</v>
      </c>
      <c r="I20" s="13">
        <v>86932.25</v>
      </c>
      <c r="J20" s="13">
        <v>86932.25</v>
      </c>
      <c r="K20" s="13">
        <v>86932.25</v>
      </c>
      <c r="L20" s="13">
        <v>86932.25</v>
      </c>
      <c r="M20" s="13">
        <v>86932.25</v>
      </c>
      <c r="N20" s="13">
        <v>86932.25</v>
      </c>
      <c r="O20" s="13">
        <v>86932.25</v>
      </c>
      <c r="P20" s="13">
        <v>86932.25</v>
      </c>
      <c r="Q20" s="13">
        <v>86932.25</v>
      </c>
      <c r="R20" s="13">
        <v>86932.25</v>
      </c>
    </row>
    <row r="21" spans="2:18" s="5" customFormat="1" x14ac:dyDescent="0.25">
      <c r="B21" s="3" t="str">
        <f t="shared" si="2"/>
        <v>26</v>
      </c>
      <c r="C21" s="11">
        <v>2600</v>
      </c>
      <c r="D21" s="12" t="s">
        <v>35</v>
      </c>
      <c r="E21" s="13" t="e">
        <f>SUMIF([1]eDetalle!$L$4:$L$1254,[1]eCOG2!$B21,[1]eDetalle!$I$4:$I$1254)</f>
        <v>#VALUE!</v>
      </c>
      <c r="F21" s="13">
        <v>13859000</v>
      </c>
      <c r="G21" s="13">
        <v>1154916.6666666667</v>
      </c>
      <c r="H21" s="13">
        <v>1154916.6666666667</v>
      </c>
      <c r="I21" s="13">
        <v>1154916.6666666667</v>
      </c>
      <c r="J21" s="13">
        <v>1154916.6666666667</v>
      </c>
      <c r="K21" s="13">
        <v>1154916.6666666667</v>
      </c>
      <c r="L21" s="13">
        <v>1154916.6666666667</v>
      </c>
      <c r="M21" s="13">
        <v>1154916.6666666667</v>
      </c>
      <c r="N21" s="13">
        <v>1154916.6666666667</v>
      </c>
      <c r="O21" s="13">
        <v>1154916.6666666667</v>
      </c>
      <c r="P21" s="13">
        <v>1154916.6666666667</v>
      </c>
      <c r="Q21" s="13">
        <v>1154916.6666666667</v>
      </c>
      <c r="R21" s="13">
        <v>1154916.6666666667</v>
      </c>
    </row>
    <row r="22" spans="2:18" s="5" customFormat="1" x14ac:dyDescent="0.25">
      <c r="B22" s="3" t="str">
        <f t="shared" si="2"/>
        <v>27</v>
      </c>
      <c r="C22" s="11">
        <v>2700</v>
      </c>
      <c r="D22" s="12" t="s">
        <v>36</v>
      </c>
      <c r="E22" s="13" t="e">
        <f>SUMIF([1]eDetalle!$L$4:$L$1254,[1]eCOG2!$B22,[1]eDetalle!$I$4:$I$1254)</f>
        <v>#VALUE!</v>
      </c>
      <c r="F22" s="13">
        <v>2048600</v>
      </c>
      <c r="G22" s="13">
        <v>170716.66666666666</v>
      </c>
      <c r="H22" s="13">
        <v>170716.66666666666</v>
      </c>
      <c r="I22" s="13">
        <v>170716.66666666666</v>
      </c>
      <c r="J22" s="13">
        <v>170716.66666666666</v>
      </c>
      <c r="K22" s="13">
        <v>170716.66666666666</v>
      </c>
      <c r="L22" s="13">
        <v>170716.66666666666</v>
      </c>
      <c r="M22" s="13">
        <v>170716.66666666666</v>
      </c>
      <c r="N22" s="13">
        <v>170716.66666666666</v>
      </c>
      <c r="O22" s="13">
        <v>170716.66666666666</v>
      </c>
      <c r="P22" s="13">
        <v>170716.66666666666</v>
      </c>
      <c r="Q22" s="13">
        <v>170716.66666666666</v>
      </c>
      <c r="R22" s="13">
        <v>170716.66666666666</v>
      </c>
    </row>
    <row r="23" spans="2:18" s="5" customFormat="1" x14ac:dyDescent="0.25">
      <c r="B23" s="3" t="str">
        <f t="shared" si="2"/>
        <v>28</v>
      </c>
      <c r="C23" s="11">
        <v>2800</v>
      </c>
      <c r="D23" s="12" t="s">
        <v>37</v>
      </c>
      <c r="E23" s="13" t="e">
        <f>SUMIF([1]eDetalle!$L$4:$L$1254,[1]eCOG2!$B23,[1]eDetalle!$I$4:$I$1254)</f>
        <v>#VALUE!</v>
      </c>
      <c r="F23" s="13">
        <v>0</v>
      </c>
      <c r="G23" s="13">
        <v>0</v>
      </c>
      <c r="H23" s="13">
        <v>0</v>
      </c>
      <c r="I23" s="13">
        <v>0</v>
      </c>
      <c r="J23" s="13">
        <v>0</v>
      </c>
      <c r="K23" s="13">
        <v>0</v>
      </c>
      <c r="L23" s="13">
        <v>0</v>
      </c>
      <c r="M23" s="13">
        <v>0</v>
      </c>
      <c r="N23" s="13">
        <v>0</v>
      </c>
      <c r="O23" s="13">
        <v>0</v>
      </c>
      <c r="P23" s="13">
        <v>0</v>
      </c>
      <c r="Q23" s="13">
        <v>0</v>
      </c>
      <c r="R23" s="13">
        <v>0</v>
      </c>
    </row>
    <row r="24" spans="2:18" s="5" customFormat="1" x14ac:dyDescent="0.25">
      <c r="B24" s="3" t="str">
        <f t="shared" si="2"/>
        <v>29</v>
      </c>
      <c r="C24" s="11">
        <v>2900</v>
      </c>
      <c r="D24" s="12" t="s">
        <v>38</v>
      </c>
      <c r="E24" s="13" t="e">
        <f>SUMIF([1]eDetalle!$L$4:$L$1254,[1]eCOG2!$B24,[1]eDetalle!$I$4:$I$1254)</f>
        <v>#VALUE!</v>
      </c>
      <c r="F24" s="13">
        <v>3621900</v>
      </c>
      <c r="G24" s="13">
        <v>301825</v>
      </c>
      <c r="H24" s="13">
        <v>301825</v>
      </c>
      <c r="I24" s="13">
        <v>301825</v>
      </c>
      <c r="J24" s="13">
        <v>301825</v>
      </c>
      <c r="K24" s="13">
        <v>301825</v>
      </c>
      <c r="L24" s="13">
        <v>301825</v>
      </c>
      <c r="M24" s="13">
        <v>301825</v>
      </c>
      <c r="N24" s="13">
        <v>301825</v>
      </c>
      <c r="O24" s="13">
        <v>301825</v>
      </c>
      <c r="P24" s="13">
        <v>301825</v>
      </c>
      <c r="Q24" s="13">
        <v>301825</v>
      </c>
      <c r="R24" s="13">
        <v>301825</v>
      </c>
    </row>
    <row r="25" spans="2:18" x14ac:dyDescent="0.3">
      <c r="B25" s="3" t="str">
        <f t="shared" si="2"/>
        <v>30</v>
      </c>
      <c r="C25" s="8">
        <v>3000</v>
      </c>
      <c r="D25" s="9" t="s">
        <v>39</v>
      </c>
      <c r="E25" s="10" t="e">
        <f t="shared" ref="E25:F25" si="4">SUBTOTAL(9,E26:E34)</f>
        <v>#VALUE!</v>
      </c>
      <c r="F25" s="10">
        <v>54623238.100000001</v>
      </c>
      <c r="G25" s="10">
        <v>4551936.5083333338</v>
      </c>
      <c r="H25" s="10">
        <v>4551936.5083333338</v>
      </c>
      <c r="I25" s="10">
        <v>4551936.5083333338</v>
      </c>
      <c r="J25" s="10">
        <v>4551936.5083333338</v>
      </c>
      <c r="K25" s="10">
        <v>4551936.5083333338</v>
      </c>
      <c r="L25" s="10">
        <v>4551936.5083333338</v>
      </c>
      <c r="M25" s="10">
        <v>4551936.5083333338</v>
      </c>
      <c r="N25" s="10">
        <v>4551936.5083333338</v>
      </c>
      <c r="O25" s="10">
        <v>4551936.5083333338</v>
      </c>
      <c r="P25" s="10">
        <v>4551936.5083333338</v>
      </c>
      <c r="Q25" s="10">
        <v>4551936.5083333338</v>
      </c>
      <c r="R25" s="10">
        <v>4551936.5083333338</v>
      </c>
    </row>
    <row r="26" spans="2:18" x14ac:dyDescent="0.3">
      <c r="B26" s="3" t="str">
        <f t="shared" si="2"/>
        <v>31</v>
      </c>
      <c r="C26" s="11">
        <v>3100</v>
      </c>
      <c r="D26" s="12" t="s">
        <v>40</v>
      </c>
      <c r="E26" s="13" t="e">
        <f>SUMIF([1]eDetalle!$L$4:$L$1254,[1]eCOG2!$B26,[1]eDetalle!$I$4:$I$1254)</f>
        <v>#VALUE!</v>
      </c>
      <c r="F26" s="13">
        <v>14033900</v>
      </c>
      <c r="G26" s="13">
        <v>1169491.6666666667</v>
      </c>
      <c r="H26" s="13">
        <v>1169491.6666666667</v>
      </c>
      <c r="I26" s="13">
        <v>1169491.6666666667</v>
      </c>
      <c r="J26" s="13">
        <v>1169491.6666666667</v>
      </c>
      <c r="K26" s="13">
        <v>1169491.6666666667</v>
      </c>
      <c r="L26" s="13">
        <v>1169491.6666666667</v>
      </c>
      <c r="M26" s="13">
        <v>1169491.6666666667</v>
      </c>
      <c r="N26" s="13">
        <v>1169491.6666666667</v>
      </c>
      <c r="O26" s="13">
        <v>1169491.6666666667</v>
      </c>
      <c r="P26" s="13">
        <v>1169491.6666666667</v>
      </c>
      <c r="Q26" s="13">
        <v>1169491.6666666667</v>
      </c>
      <c r="R26" s="13">
        <v>1169491.6666666667</v>
      </c>
    </row>
    <row r="27" spans="2:18" x14ac:dyDescent="0.3">
      <c r="B27" s="3" t="str">
        <f t="shared" si="2"/>
        <v>32</v>
      </c>
      <c r="C27" s="11">
        <v>3200</v>
      </c>
      <c r="D27" s="12" t="s">
        <v>41</v>
      </c>
      <c r="E27" s="13" t="e">
        <f>SUMIF([1]eDetalle!$L$4:$L$1254,[1]eCOG2!$B27,[1]eDetalle!$I$4:$I$1254)</f>
        <v>#VALUE!</v>
      </c>
      <c r="F27" s="13">
        <v>715000</v>
      </c>
      <c r="G27" s="13">
        <v>59583.333333333336</v>
      </c>
      <c r="H27" s="13">
        <v>59583.333333333336</v>
      </c>
      <c r="I27" s="13">
        <v>59583.333333333336</v>
      </c>
      <c r="J27" s="13">
        <v>59583.333333333336</v>
      </c>
      <c r="K27" s="13">
        <v>59583.333333333336</v>
      </c>
      <c r="L27" s="13">
        <v>59583.333333333336</v>
      </c>
      <c r="M27" s="13">
        <v>59583.333333333336</v>
      </c>
      <c r="N27" s="13">
        <v>59583.333333333336</v>
      </c>
      <c r="O27" s="13">
        <v>59583.333333333336</v>
      </c>
      <c r="P27" s="13">
        <v>59583.333333333336</v>
      </c>
      <c r="Q27" s="13">
        <v>59583.333333333336</v>
      </c>
      <c r="R27" s="13">
        <v>59583.333333333336</v>
      </c>
    </row>
    <row r="28" spans="2:18" x14ac:dyDescent="0.3">
      <c r="B28" s="3" t="str">
        <f t="shared" si="2"/>
        <v>33</v>
      </c>
      <c r="C28" s="11">
        <v>3300</v>
      </c>
      <c r="D28" s="12" t="s">
        <v>42</v>
      </c>
      <c r="E28" s="13" t="e">
        <f>SUMIF([1]eDetalle!$L$4:$L$1254,[1]eCOG2!$B28,[1]eDetalle!$I$4:$I$1254)</f>
        <v>#VALUE!</v>
      </c>
      <c r="F28" s="13">
        <v>5361269.0999999996</v>
      </c>
      <c r="G28" s="13">
        <v>446772.42499999999</v>
      </c>
      <c r="H28" s="13">
        <v>446772.42499999999</v>
      </c>
      <c r="I28" s="13">
        <v>446772.42499999999</v>
      </c>
      <c r="J28" s="13">
        <v>446772.42499999999</v>
      </c>
      <c r="K28" s="13">
        <v>446772.42499999999</v>
      </c>
      <c r="L28" s="13">
        <v>446772.42499999999</v>
      </c>
      <c r="M28" s="13">
        <v>446772.42499999999</v>
      </c>
      <c r="N28" s="13">
        <v>446772.42499999999</v>
      </c>
      <c r="O28" s="13">
        <v>446772.42499999999</v>
      </c>
      <c r="P28" s="13">
        <v>446772.42499999999</v>
      </c>
      <c r="Q28" s="13">
        <v>446772.42499999999</v>
      </c>
      <c r="R28" s="13">
        <v>446772.42499999999</v>
      </c>
    </row>
    <row r="29" spans="2:18" x14ac:dyDescent="0.3">
      <c r="B29" s="3" t="str">
        <f t="shared" si="2"/>
        <v>34</v>
      </c>
      <c r="C29" s="11">
        <v>3400</v>
      </c>
      <c r="D29" s="12" t="s">
        <v>43</v>
      </c>
      <c r="E29" s="13" t="e">
        <f>SUMIF([1]eDetalle!$L$4:$L$1254,[1]eCOG2!$B29,[1]eDetalle!$I$4:$I$1254)</f>
        <v>#VALUE!</v>
      </c>
      <c r="F29" s="13">
        <v>1716000</v>
      </c>
      <c r="G29" s="13">
        <v>143000</v>
      </c>
      <c r="H29" s="13">
        <v>143000</v>
      </c>
      <c r="I29" s="13">
        <v>143000</v>
      </c>
      <c r="J29" s="13">
        <v>143000</v>
      </c>
      <c r="K29" s="13">
        <v>143000</v>
      </c>
      <c r="L29" s="13">
        <v>143000</v>
      </c>
      <c r="M29" s="13">
        <v>143000</v>
      </c>
      <c r="N29" s="13">
        <v>143000</v>
      </c>
      <c r="O29" s="13">
        <v>143000</v>
      </c>
      <c r="P29" s="13">
        <v>143000</v>
      </c>
      <c r="Q29" s="13">
        <v>143000</v>
      </c>
      <c r="R29" s="13">
        <v>143000</v>
      </c>
    </row>
    <row r="30" spans="2:18" x14ac:dyDescent="0.3">
      <c r="B30" s="3" t="str">
        <f t="shared" si="2"/>
        <v>35</v>
      </c>
      <c r="C30" s="11">
        <v>3500</v>
      </c>
      <c r="D30" s="12" t="s">
        <v>44</v>
      </c>
      <c r="E30" s="13" t="e">
        <f>SUMIF([1]eDetalle!$L$4:$L$1254,[1]eCOG2!$B30,[1]eDetalle!$I$4:$I$1254)</f>
        <v>#VALUE!</v>
      </c>
      <c r="F30" s="13">
        <v>1373400</v>
      </c>
      <c r="G30" s="13">
        <v>114450</v>
      </c>
      <c r="H30" s="13">
        <v>114450</v>
      </c>
      <c r="I30" s="13">
        <v>114450</v>
      </c>
      <c r="J30" s="13">
        <v>114450</v>
      </c>
      <c r="K30" s="13">
        <v>114450</v>
      </c>
      <c r="L30" s="13">
        <v>114450</v>
      </c>
      <c r="M30" s="13">
        <v>114450</v>
      </c>
      <c r="N30" s="13">
        <v>114450</v>
      </c>
      <c r="O30" s="13">
        <v>114450</v>
      </c>
      <c r="P30" s="13">
        <v>114450</v>
      </c>
      <c r="Q30" s="13">
        <v>114450</v>
      </c>
      <c r="R30" s="13">
        <v>114450</v>
      </c>
    </row>
    <row r="31" spans="2:18" x14ac:dyDescent="0.3">
      <c r="B31" s="3" t="str">
        <f t="shared" si="2"/>
        <v>36</v>
      </c>
      <c r="C31" s="11">
        <v>3600</v>
      </c>
      <c r="D31" s="12" t="s">
        <v>45</v>
      </c>
      <c r="E31" s="13" t="e">
        <f>SUMIF([1]eDetalle!$L$4:$L$1254,[1]eCOG2!$B31,[1]eDetalle!$I$4:$I$1254)</f>
        <v>#VALUE!</v>
      </c>
      <c r="F31" s="13">
        <v>1978500</v>
      </c>
      <c r="G31" s="13">
        <v>164875</v>
      </c>
      <c r="H31" s="13">
        <v>164875</v>
      </c>
      <c r="I31" s="13">
        <v>164875</v>
      </c>
      <c r="J31" s="13">
        <v>164875</v>
      </c>
      <c r="K31" s="13">
        <v>164875</v>
      </c>
      <c r="L31" s="13">
        <v>164875</v>
      </c>
      <c r="M31" s="13">
        <v>164875</v>
      </c>
      <c r="N31" s="13">
        <v>164875</v>
      </c>
      <c r="O31" s="13">
        <v>164875</v>
      </c>
      <c r="P31" s="13">
        <v>164875</v>
      </c>
      <c r="Q31" s="13">
        <v>164875</v>
      </c>
      <c r="R31" s="13">
        <v>164875</v>
      </c>
    </row>
    <row r="32" spans="2:18" x14ac:dyDescent="0.3">
      <c r="B32" s="3" t="str">
        <f t="shared" si="2"/>
        <v>37</v>
      </c>
      <c r="C32" s="11">
        <v>3700</v>
      </c>
      <c r="D32" s="12" t="s">
        <v>46</v>
      </c>
      <c r="E32" s="13" t="e">
        <f>SUMIF([1]eDetalle!$L$4:$L$1254,[1]eCOG2!$B32,[1]eDetalle!$I$4:$I$1254)</f>
        <v>#VALUE!</v>
      </c>
      <c r="F32" s="13">
        <v>527200</v>
      </c>
      <c r="G32" s="13">
        <v>43933.333333333336</v>
      </c>
      <c r="H32" s="13">
        <v>43933.333333333336</v>
      </c>
      <c r="I32" s="13">
        <v>43933.333333333336</v>
      </c>
      <c r="J32" s="13">
        <v>43933.333333333336</v>
      </c>
      <c r="K32" s="13">
        <v>43933.333333333336</v>
      </c>
      <c r="L32" s="13">
        <v>43933.333333333336</v>
      </c>
      <c r="M32" s="13">
        <v>43933.333333333336</v>
      </c>
      <c r="N32" s="13">
        <v>43933.333333333336</v>
      </c>
      <c r="O32" s="13">
        <v>43933.333333333336</v>
      </c>
      <c r="P32" s="13">
        <v>43933.333333333336</v>
      </c>
      <c r="Q32" s="13">
        <v>43933.333333333336</v>
      </c>
      <c r="R32" s="13">
        <v>43933.333333333336</v>
      </c>
    </row>
    <row r="33" spans="2:18" x14ac:dyDescent="0.3">
      <c r="B33" s="3" t="str">
        <f t="shared" si="2"/>
        <v>38</v>
      </c>
      <c r="C33" s="11">
        <v>3800</v>
      </c>
      <c r="D33" s="12" t="s">
        <v>47</v>
      </c>
      <c r="E33" s="13" t="e">
        <f>SUMIF([1]eDetalle!$L$4:$L$1254,[1]eCOG2!$B33,[1]eDetalle!$I$4:$I$1254)</f>
        <v>#VALUE!</v>
      </c>
      <c r="F33" s="13">
        <v>4475000</v>
      </c>
      <c r="G33" s="13">
        <v>372916.66666666669</v>
      </c>
      <c r="H33" s="13">
        <v>372916.66666666669</v>
      </c>
      <c r="I33" s="13">
        <v>372916.66666666669</v>
      </c>
      <c r="J33" s="13">
        <v>372916.66666666669</v>
      </c>
      <c r="K33" s="13">
        <v>372916.66666666669</v>
      </c>
      <c r="L33" s="13">
        <v>372916.66666666669</v>
      </c>
      <c r="M33" s="13">
        <v>372916.66666666669</v>
      </c>
      <c r="N33" s="13">
        <v>372916.66666666669</v>
      </c>
      <c r="O33" s="13">
        <v>372916.66666666669</v>
      </c>
      <c r="P33" s="13">
        <v>372916.66666666669</v>
      </c>
      <c r="Q33" s="13">
        <v>372916.66666666669</v>
      </c>
      <c r="R33" s="13">
        <v>372916.66666666669</v>
      </c>
    </row>
    <row r="34" spans="2:18" x14ac:dyDescent="0.3">
      <c r="B34" s="3" t="str">
        <f t="shared" si="2"/>
        <v>39</v>
      </c>
      <c r="C34" s="11">
        <v>3900</v>
      </c>
      <c r="D34" s="12" t="s">
        <v>48</v>
      </c>
      <c r="E34" s="13" t="e">
        <f>SUMIF([1]eDetalle!$L$4:$L$1254,[1]eCOG2!$B34,[1]eDetalle!$I$4:$I$1254)</f>
        <v>#VALUE!</v>
      </c>
      <c r="F34" s="13">
        <v>24442969</v>
      </c>
      <c r="G34" s="13">
        <v>2036914.0833333333</v>
      </c>
      <c r="H34" s="13">
        <v>2036914.0833333333</v>
      </c>
      <c r="I34" s="13">
        <v>2036914.0833333333</v>
      </c>
      <c r="J34" s="13">
        <v>2036914.0833333333</v>
      </c>
      <c r="K34" s="13">
        <v>2036914.0833333333</v>
      </c>
      <c r="L34" s="13">
        <v>2036914.0833333333</v>
      </c>
      <c r="M34" s="13">
        <v>2036914.0833333333</v>
      </c>
      <c r="N34" s="13">
        <v>2036914.0833333333</v>
      </c>
      <c r="O34" s="13">
        <v>2036914.0833333333</v>
      </c>
      <c r="P34" s="13">
        <v>2036914.0833333333</v>
      </c>
      <c r="Q34" s="13">
        <v>2036914.0833333333</v>
      </c>
      <c r="R34" s="13">
        <v>2036914.0833333333</v>
      </c>
    </row>
    <row r="35" spans="2:18" ht="31.5" x14ac:dyDescent="0.3">
      <c r="B35" s="3" t="str">
        <f t="shared" si="2"/>
        <v>40</v>
      </c>
      <c r="C35" s="8">
        <v>4000</v>
      </c>
      <c r="D35" s="9" t="s">
        <v>49</v>
      </c>
      <c r="E35" s="10" t="e">
        <f t="shared" ref="E35:F35" si="5">SUBTOTAL(9,E36:E44)</f>
        <v>#VALUE!</v>
      </c>
      <c r="F35" s="10">
        <v>39195202</v>
      </c>
      <c r="G35" s="10">
        <v>3266266.8333333335</v>
      </c>
      <c r="H35" s="10">
        <v>3266266.8333333335</v>
      </c>
      <c r="I35" s="10">
        <v>3266266.8333333335</v>
      </c>
      <c r="J35" s="10">
        <v>3266266.8333333335</v>
      </c>
      <c r="K35" s="10">
        <v>3266266.8333333335</v>
      </c>
      <c r="L35" s="10">
        <v>3266266.8333333335</v>
      </c>
      <c r="M35" s="10">
        <v>3266266.8333333335</v>
      </c>
      <c r="N35" s="10">
        <v>3266266.8333333335</v>
      </c>
      <c r="O35" s="10">
        <v>3266266.8333333335</v>
      </c>
      <c r="P35" s="10">
        <v>3266266.8333333335</v>
      </c>
      <c r="Q35" s="10">
        <v>3266266.8333333335</v>
      </c>
      <c r="R35" s="10">
        <v>3266266.8333333335</v>
      </c>
    </row>
    <row r="36" spans="2:18" x14ac:dyDescent="0.3">
      <c r="B36" s="3" t="str">
        <f t="shared" si="2"/>
        <v>41</v>
      </c>
      <c r="C36" s="11">
        <v>4100</v>
      </c>
      <c r="D36" s="12" t="s">
        <v>50</v>
      </c>
      <c r="E36" s="13" t="e">
        <f>SUMIF([1]eDetalle!$L$4:$L$1254,[1]eCOG2!$B36,[1]eDetalle!$I$4:$I$1254)</f>
        <v>#VALUE!</v>
      </c>
      <c r="F36" s="13">
        <v>0</v>
      </c>
      <c r="G36" s="13">
        <v>0</v>
      </c>
      <c r="H36" s="13">
        <v>0</v>
      </c>
      <c r="I36" s="13">
        <v>0</v>
      </c>
      <c r="J36" s="13">
        <v>0</v>
      </c>
      <c r="K36" s="13">
        <v>0</v>
      </c>
      <c r="L36" s="13">
        <v>0</v>
      </c>
      <c r="M36" s="13">
        <v>0</v>
      </c>
      <c r="N36" s="13">
        <v>0</v>
      </c>
      <c r="O36" s="13">
        <v>0</v>
      </c>
      <c r="P36" s="13">
        <v>0</v>
      </c>
      <c r="Q36" s="13">
        <v>0</v>
      </c>
      <c r="R36" s="13">
        <v>0</v>
      </c>
    </row>
    <row r="37" spans="2:18" x14ac:dyDescent="0.3">
      <c r="B37" s="3" t="str">
        <f t="shared" si="2"/>
        <v>42</v>
      </c>
      <c r="C37" s="11">
        <v>4200</v>
      </c>
      <c r="D37" s="12" t="s">
        <v>51</v>
      </c>
      <c r="E37" s="13" t="e">
        <f>SUMIF([1]eDetalle!$L$4:$L$1254,[1]eCOG2!$B37,[1]eDetalle!$I$4:$I$1254)</f>
        <v>#VALUE!</v>
      </c>
      <c r="F37" s="13">
        <v>15471412</v>
      </c>
      <c r="G37" s="13">
        <v>1289284.3333333333</v>
      </c>
      <c r="H37" s="13">
        <v>1289284.3333333333</v>
      </c>
      <c r="I37" s="13">
        <v>1289284.3333333333</v>
      </c>
      <c r="J37" s="13">
        <v>1289284.3333333333</v>
      </c>
      <c r="K37" s="13">
        <v>1289284.3333333333</v>
      </c>
      <c r="L37" s="13">
        <v>1289284.3333333333</v>
      </c>
      <c r="M37" s="13">
        <v>1289284.3333333333</v>
      </c>
      <c r="N37" s="13">
        <v>1289284.3333333333</v>
      </c>
      <c r="O37" s="13">
        <v>1289284.3333333333</v>
      </c>
      <c r="P37" s="13">
        <v>1289284.3333333333</v>
      </c>
      <c r="Q37" s="13">
        <v>1289284.3333333333</v>
      </c>
      <c r="R37" s="13">
        <v>1289284.3333333333</v>
      </c>
    </row>
    <row r="38" spans="2:18" x14ac:dyDescent="0.3">
      <c r="B38" s="3" t="str">
        <f t="shared" si="2"/>
        <v>43</v>
      </c>
      <c r="C38" s="11">
        <v>4300</v>
      </c>
      <c r="D38" s="12" t="s">
        <v>52</v>
      </c>
      <c r="E38" s="13" t="e">
        <f>SUMIF([1]eDetalle!$L$4:$L$1254,[1]eCOG2!$B38,[1]eDetalle!$I$4:$I$1254)</f>
        <v>#VALUE!</v>
      </c>
      <c r="F38" s="13">
        <v>20000</v>
      </c>
      <c r="G38" s="13">
        <v>1666.6666666666667</v>
      </c>
      <c r="H38" s="13">
        <v>1666.6666666666667</v>
      </c>
      <c r="I38" s="13">
        <v>1666.6666666666667</v>
      </c>
      <c r="J38" s="13">
        <v>1666.6666666666667</v>
      </c>
      <c r="K38" s="13">
        <v>1666.6666666666667</v>
      </c>
      <c r="L38" s="13">
        <v>1666.6666666666667</v>
      </c>
      <c r="M38" s="13">
        <v>1666.6666666666667</v>
      </c>
      <c r="N38" s="13">
        <v>1666.6666666666667</v>
      </c>
      <c r="O38" s="13">
        <v>1666.6666666666667</v>
      </c>
      <c r="P38" s="13">
        <v>1666.6666666666667</v>
      </c>
      <c r="Q38" s="13">
        <v>1666.6666666666667</v>
      </c>
      <c r="R38" s="13">
        <v>1666.6666666666667</v>
      </c>
    </row>
    <row r="39" spans="2:18" x14ac:dyDescent="0.3">
      <c r="B39" s="3" t="str">
        <f t="shared" si="2"/>
        <v>44</v>
      </c>
      <c r="C39" s="11">
        <v>4400</v>
      </c>
      <c r="D39" s="12" t="s">
        <v>53</v>
      </c>
      <c r="E39" s="13" t="e">
        <f>SUMIF([1]eDetalle!$L$4:$L$1254,[1]eCOG2!$B39,[1]eDetalle!$I$4:$I$1254)</f>
        <v>#VALUE!</v>
      </c>
      <c r="F39" s="13">
        <v>15104000</v>
      </c>
      <c r="G39" s="13">
        <v>1258666.6666666667</v>
      </c>
      <c r="H39" s="13">
        <v>1258666.6666666667</v>
      </c>
      <c r="I39" s="13">
        <v>1258666.6666666667</v>
      </c>
      <c r="J39" s="13">
        <v>1258666.6666666667</v>
      </c>
      <c r="K39" s="13">
        <v>1258666.6666666667</v>
      </c>
      <c r="L39" s="13">
        <v>1258666.6666666667</v>
      </c>
      <c r="M39" s="13">
        <v>1258666.6666666667</v>
      </c>
      <c r="N39" s="13">
        <v>1258666.6666666667</v>
      </c>
      <c r="O39" s="13">
        <v>1258666.6666666667</v>
      </c>
      <c r="P39" s="13">
        <v>1258666.6666666667</v>
      </c>
      <c r="Q39" s="13">
        <v>1258666.6666666667</v>
      </c>
      <c r="R39" s="13">
        <v>1258666.6666666667</v>
      </c>
    </row>
    <row r="40" spans="2:18" x14ac:dyDescent="0.3">
      <c r="B40" s="3" t="str">
        <f t="shared" si="2"/>
        <v>45</v>
      </c>
      <c r="C40" s="11">
        <v>4500</v>
      </c>
      <c r="D40" s="12" t="s">
        <v>54</v>
      </c>
      <c r="E40" s="13" t="e">
        <f>SUMIF([1]eDetalle!$L$4:$L$1254,[1]eCOG2!$B40,[1]eDetalle!$I$4:$I$1254)</f>
        <v>#VALUE!</v>
      </c>
      <c r="F40" s="13">
        <v>8354790</v>
      </c>
      <c r="G40" s="13">
        <v>696232.5</v>
      </c>
      <c r="H40" s="13">
        <v>696232.5</v>
      </c>
      <c r="I40" s="13">
        <v>696232.5</v>
      </c>
      <c r="J40" s="13">
        <v>696232.5</v>
      </c>
      <c r="K40" s="13">
        <v>696232.5</v>
      </c>
      <c r="L40" s="13">
        <v>696232.5</v>
      </c>
      <c r="M40" s="13">
        <v>696232.5</v>
      </c>
      <c r="N40" s="13">
        <v>696232.5</v>
      </c>
      <c r="O40" s="13">
        <v>696232.5</v>
      </c>
      <c r="P40" s="13">
        <v>696232.5</v>
      </c>
      <c r="Q40" s="13">
        <v>696232.5</v>
      </c>
      <c r="R40" s="13">
        <v>696232.5</v>
      </c>
    </row>
    <row r="41" spans="2:18" x14ac:dyDescent="0.3">
      <c r="B41" s="3" t="str">
        <f t="shared" si="2"/>
        <v>46</v>
      </c>
      <c r="C41" s="11">
        <v>4600</v>
      </c>
      <c r="D41" s="12" t="s">
        <v>55</v>
      </c>
      <c r="E41" s="13" t="e">
        <f>SUMIF([1]eDetalle!$L$4:$L$1254,[1]eCOG2!$B41,[1]eDetalle!$I$4:$I$1254)</f>
        <v>#VALUE!</v>
      </c>
      <c r="F41" s="13">
        <v>0</v>
      </c>
      <c r="G41" s="13">
        <v>0</v>
      </c>
      <c r="H41" s="13">
        <v>0</v>
      </c>
      <c r="I41" s="13">
        <v>0</v>
      </c>
      <c r="J41" s="13">
        <v>0</v>
      </c>
      <c r="K41" s="13">
        <v>0</v>
      </c>
      <c r="L41" s="13">
        <v>0</v>
      </c>
      <c r="M41" s="13">
        <v>0</v>
      </c>
      <c r="N41" s="13">
        <v>0</v>
      </c>
      <c r="O41" s="13">
        <v>0</v>
      </c>
      <c r="P41" s="13">
        <v>0</v>
      </c>
      <c r="Q41" s="13">
        <v>0</v>
      </c>
      <c r="R41" s="13">
        <v>0</v>
      </c>
    </row>
    <row r="42" spans="2:18" x14ac:dyDescent="0.3">
      <c r="B42" s="3" t="str">
        <f t="shared" si="2"/>
        <v>47</v>
      </c>
      <c r="C42" s="11">
        <v>4700</v>
      </c>
      <c r="D42" s="12" t="s">
        <v>56</v>
      </c>
      <c r="E42" s="13" t="e">
        <f>SUMIF([1]eDetalle!$L$4:$L$1254,[1]eCOG2!$B42,[1]eDetalle!$I$4:$I$1254)</f>
        <v>#VALUE!</v>
      </c>
      <c r="F42" s="13">
        <v>0</v>
      </c>
      <c r="G42" s="13">
        <v>0</v>
      </c>
      <c r="H42" s="13">
        <v>0</v>
      </c>
      <c r="I42" s="13">
        <v>0</v>
      </c>
      <c r="J42" s="13">
        <v>0</v>
      </c>
      <c r="K42" s="13">
        <v>0</v>
      </c>
      <c r="L42" s="13">
        <v>0</v>
      </c>
      <c r="M42" s="13">
        <v>0</v>
      </c>
      <c r="N42" s="13">
        <v>0</v>
      </c>
      <c r="O42" s="13">
        <v>0</v>
      </c>
      <c r="P42" s="13">
        <v>0</v>
      </c>
      <c r="Q42" s="13">
        <v>0</v>
      </c>
      <c r="R42" s="13">
        <v>0</v>
      </c>
    </row>
    <row r="43" spans="2:18" x14ac:dyDescent="0.3">
      <c r="B43" s="3" t="str">
        <f t="shared" si="2"/>
        <v>48</v>
      </c>
      <c r="C43" s="11">
        <v>4800</v>
      </c>
      <c r="D43" s="12" t="s">
        <v>57</v>
      </c>
      <c r="E43" s="13" t="e">
        <f>SUMIF([1]eDetalle!$L$4:$L$1254,[1]eCOG2!$B43,[1]eDetalle!$I$4:$I$1254)</f>
        <v>#VALUE!</v>
      </c>
      <c r="F43" s="13">
        <v>0</v>
      </c>
      <c r="G43" s="13">
        <v>0</v>
      </c>
      <c r="H43" s="13">
        <v>0</v>
      </c>
      <c r="I43" s="13">
        <v>0</v>
      </c>
      <c r="J43" s="13">
        <v>0</v>
      </c>
      <c r="K43" s="13">
        <v>0</v>
      </c>
      <c r="L43" s="13">
        <v>0</v>
      </c>
      <c r="M43" s="13">
        <v>0</v>
      </c>
      <c r="N43" s="13">
        <v>0</v>
      </c>
      <c r="O43" s="13">
        <v>0</v>
      </c>
      <c r="P43" s="13">
        <v>0</v>
      </c>
      <c r="Q43" s="13">
        <v>0</v>
      </c>
      <c r="R43" s="13">
        <v>0</v>
      </c>
    </row>
    <row r="44" spans="2:18" x14ac:dyDescent="0.3">
      <c r="B44" s="3" t="str">
        <f t="shared" si="2"/>
        <v>49</v>
      </c>
      <c r="C44" s="11">
        <v>4900</v>
      </c>
      <c r="D44" s="12" t="s">
        <v>58</v>
      </c>
      <c r="E44" s="13" t="e">
        <f>SUMIF([1]eDetalle!$L$4:$L$1254,[1]eCOG2!$B44,[1]eDetalle!$I$4:$I$1254)</f>
        <v>#VALUE!</v>
      </c>
      <c r="F44" s="13">
        <v>245000</v>
      </c>
      <c r="G44" s="13">
        <v>20416.666666666668</v>
      </c>
      <c r="H44" s="13">
        <v>20416.666666666668</v>
      </c>
      <c r="I44" s="13">
        <v>20416.666666666668</v>
      </c>
      <c r="J44" s="13">
        <v>20416.666666666668</v>
      </c>
      <c r="K44" s="13">
        <v>20416.666666666668</v>
      </c>
      <c r="L44" s="13">
        <v>20416.666666666668</v>
      </c>
      <c r="M44" s="13">
        <v>20416.666666666668</v>
      </c>
      <c r="N44" s="13">
        <v>20416.666666666668</v>
      </c>
      <c r="O44" s="13">
        <v>20416.666666666668</v>
      </c>
      <c r="P44" s="13">
        <v>20416.666666666668</v>
      </c>
      <c r="Q44" s="13">
        <v>20416.666666666668</v>
      </c>
      <c r="R44" s="13">
        <v>20416.666666666668</v>
      </c>
    </row>
    <row r="45" spans="2:18" x14ac:dyDescent="0.3">
      <c r="B45" s="3" t="str">
        <f t="shared" si="2"/>
        <v>50</v>
      </c>
      <c r="C45" s="8">
        <v>5000</v>
      </c>
      <c r="D45" s="9" t="s">
        <v>59</v>
      </c>
      <c r="E45" s="10" t="e">
        <f t="shared" ref="E45:F45" si="6">SUBTOTAL(9,E46:E54)</f>
        <v>#VALUE!</v>
      </c>
      <c r="F45" s="10">
        <v>12598950.16</v>
      </c>
      <c r="G45" s="10">
        <v>1049912.5133333334</v>
      </c>
      <c r="H45" s="10">
        <v>1049912.5133333334</v>
      </c>
      <c r="I45" s="10">
        <v>1049912.5133333334</v>
      </c>
      <c r="J45" s="10">
        <v>1049912.5133333334</v>
      </c>
      <c r="K45" s="10">
        <v>1049912.5133333334</v>
      </c>
      <c r="L45" s="10">
        <v>1049912.5133333334</v>
      </c>
      <c r="M45" s="10">
        <v>1049912.5133333334</v>
      </c>
      <c r="N45" s="10">
        <v>1049912.5133333334</v>
      </c>
      <c r="O45" s="10">
        <v>1049912.5133333334</v>
      </c>
      <c r="P45" s="10">
        <v>1049912.5133333334</v>
      </c>
      <c r="Q45" s="10">
        <v>1049912.5133333334</v>
      </c>
      <c r="R45" s="10">
        <v>1049912.5133333334</v>
      </c>
    </row>
    <row r="46" spans="2:18" x14ac:dyDescent="0.3">
      <c r="B46" s="3" t="str">
        <f t="shared" si="2"/>
        <v>51</v>
      </c>
      <c r="C46" s="11">
        <v>5100</v>
      </c>
      <c r="D46" s="12" t="s">
        <v>60</v>
      </c>
      <c r="E46" s="13" t="e">
        <f>SUMIF([1]eDetalle!$L$4:$L$1254,[1]eCOG2!$B46,[1]eDetalle!$I$4:$I$1254)</f>
        <v>#VALUE!</v>
      </c>
      <c r="F46" s="13">
        <v>1401200</v>
      </c>
      <c r="G46" s="13">
        <v>116766.66666666667</v>
      </c>
      <c r="H46" s="13">
        <v>116766.66666666667</v>
      </c>
      <c r="I46" s="13">
        <v>116766.66666666667</v>
      </c>
      <c r="J46" s="13">
        <v>116766.66666666667</v>
      </c>
      <c r="K46" s="13">
        <v>116766.66666666667</v>
      </c>
      <c r="L46" s="13">
        <v>116766.66666666667</v>
      </c>
      <c r="M46" s="13">
        <v>116766.66666666667</v>
      </c>
      <c r="N46" s="13">
        <v>116766.66666666667</v>
      </c>
      <c r="O46" s="13">
        <v>116766.66666666667</v>
      </c>
      <c r="P46" s="13">
        <v>116766.66666666667</v>
      </c>
      <c r="Q46" s="13">
        <v>116766.66666666667</v>
      </c>
      <c r="R46" s="13">
        <v>116766.66666666667</v>
      </c>
    </row>
    <row r="47" spans="2:18" x14ac:dyDescent="0.3">
      <c r="B47" s="3" t="str">
        <f t="shared" si="2"/>
        <v>52</v>
      </c>
      <c r="C47" s="11">
        <v>5200</v>
      </c>
      <c r="D47" s="12" t="s">
        <v>61</v>
      </c>
      <c r="E47" s="13" t="e">
        <f>SUMIF([1]eDetalle!$L$4:$L$1254,[1]eCOG2!$B47,[1]eDetalle!$I$4:$I$1254)</f>
        <v>#VALUE!</v>
      </c>
      <c r="F47" s="13">
        <v>420000</v>
      </c>
      <c r="G47" s="13">
        <v>35000</v>
      </c>
      <c r="H47" s="13">
        <v>35000</v>
      </c>
      <c r="I47" s="13">
        <v>35000</v>
      </c>
      <c r="J47" s="13">
        <v>35000</v>
      </c>
      <c r="K47" s="13">
        <v>35000</v>
      </c>
      <c r="L47" s="13">
        <v>35000</v>
      </c>
      <c r="M47" s="13">
        <v>35000</v>
      </c>
      <c r="N47" s="13">
        <v>35000</v>
      </c>
      <c r="O47" s="13">
        <v>35000</v>
      </c>
      <c r="P47" s="13">
        <v>35000</v>
      </c>
      <c r="Q47" s="13">
        <v>35000</v>
      </c>
      <c r="R47" s="13">
        <v>35000</v>
      </c>
    </row>
    <row r="48" spans="2:18" x14ac:dyDescent="0.3">
      <c r="B48" s="3" t="str">
        <f t="shared" si="2"/>
        <v>53</v>
      </c>
      <c r="C48" s="11">
        <v>5300</v>
      </c>
      <c r="D48" s="12" t="s">
        <v>62</v>
      </c>
      <c r="E48" s="13" t="e">
        <f>SUMIF([1]eDetalle!$L$4:$L$1254,[1]eCOG2!$B48,[1]eDetalle!$I$4:$I$1254)</f>
        <v>#VALUE!</v>
      </c>
      <c r="F48" s="13">
        <v>0</v>
      </c>
      <c r="G48" s="13">
        <v>0</v>
      </c>
      <c r="H48" s="13">
        <v>0</v>
      </c>
      <c r="I48" s="13">
        <v>0</v>
      </c>
      <c r="J48" s="13">
        <v>0</v>
      </c>
      <c r="K48" s="13">
        <v>0</v>
      </c>
      <c r="L48" s="13">
        <v>0</v>
      </c>
      <c r="M48" s="13">
        <v>0</v>
      </c>
      <c r="N48" s="13">
        <v>0</v>
      </c>
      <c r="O48" s="13">
        <v>0</v>
      </c>
      <c r="P48" s="13">
        <v>0</v>
      </c>
      <c r="Q48" s="13">
        <v>0</v>
      </c>
      <c r="R48" s="13">
        <v>0</v>
      </c>
    </row>
    <row r="49" spans="2:18" x14ac:dyDescent="0.3">
      <c r="B49" s="3" t="str">
        <f t="shared" si="2"/>
        <v>54</v>
      </c>
      <c r="C49" s="11">
        <v>5400</v>
      </c>
      <c r="D49" s="12" t="s">
        <v>63</v>
      </c>
      <c r="E49" s="13" t="e">
        <f>SUMIF([1]eDetalle!$L$4:$L$1254,[1]eCOG2!$B49,[1]eDetalle!$I$4:$I$1254)</f>
        <v>#VALUE!</v>
      </c>
      <c r="F49" s="13">
        <v>7305000</v>
      </c>
      <c r="G49" s="13">
        <v>608750</v>
      </c>
      <c r="H49" s="13">
        <v>608750</v>
      </c>
      <c r="I49" s="13">
        <v>608750</v>
      </c>
      <c r="J49" s="13">
        <v>608750</v>
      </c>
      <c r="K49" s="13">
        <v>608750</v>
      </c>
      <c r="L49" s="13">
        <v>608750</v>
      </c>
      <c r="M49" s="13">
        <v>608750</v>
      </c>
      <c r="N49" s="13">
        <v>608750</v>
      </c>
      <c r="O49" s="13">
        <v>608750</v>
      </c>
      <c r="P49" s="13">
        <v>608750</v>
      </c>
      <c r="Q49" s="13">
        <v>608750</v>
      </c>
      <c r="R49" s="13">
        <v>608750</v>
      </c>
    </row>
    <row r="50" spans="2:18" x14ac:dyDescent="0.3">
      <c r="B50" s="3" t="str">
        <f t="shared" si="2"/>
        <v>55</v>
      </c>
      <c r="C50" s="11">
        <v>5500</v>
      </c>
      <c r="D50" s="12" t="s">
        <v>64</v>
      </c>
      <c r="E50" s="13" t="e">
        <f>SUMIF([1]eDetalle!$L$4:$L$1254,[1]eCOG2!$B50,[1]eDetalle!$I$4:$I$1254)</f>
        <v>#VALUE!</v>
      </c>
      <c r="F50" s="13">
        <v>0</v>
      </c>
      <c r="G50" s="13">
        <v>0</v>
      </c>
      <c r="H50" s="13">
        <v>0</v>
      </c>
      <c r="I50" s="13">
        <v>0</v>
      </c>
      <c r="J50" s="13">
        <v>0</v>
      </c>
      <c r="K50" s="13">
        <v>0</v>
      </c>
      <c r="L50" s="13">
        <v>0</v>
      </c>
      <c r="M50" s="13">
        <v>0</v>
      </c>
      <c r="N50" s="13">
        <v>0</v>
      </c>
      <c r="O50" s="13">
        <v>0</v>
      </c>
      <c r="P50" s="13">
        <v>0</v>
      </c>
      <c r="Q50" s="13">
        <v>0</v>
      </c>
      <c r="R50" s="13">
        <v>0</v>
      </c>
    </row>
    <row r="51" spans="2:18" x14ac:dyDescent="0.3">
      <c r="B51" s="3" t="str">
        <f t="shared" si="2"/>
        <v>56</v>
      </c>
      <c r="C51" s="11">
        <v>5600</v>
      </c>
      <c r="D51" s="12" t="s">
        <v>65</v>
      </c>
      <c r="E51" s="13" t="e">
        <f>SUMIF([1]eDetalle!$L$4:$L$1254,[1]eCOG2!$B51,[1]eDetalle!$I$4:$I$1254)</f>
        <v>#VALUE!</v>
      </c>
      <c r="F51" s="13">
        <v>460750.16000000003</v>
      </c>
      <c r="G51" s="13">
        <v>38395.846666666672</v>
      </c>
      <c r="H51" s="13">
        <v>38395.846666666672</v>
      </c>
      <c r="I51" s="13">
        <v>38395.846666666672</v>
      </c>
      <c r="J51" s="13">
        <v>38395.846666666672</v>
      </c>
      <c r="K51" s="13">
        <v>38395.846666666672</v>
      </c>
      <c r="L51" s="13">
        <v>38395.846666666672</v>
      </c>
      <c r="M51" s="13">
        <v>38395.846666666672</v>
      </c>
      <c r="N51" s="13">
        <v>38395.846666666672</v>
      </c>
      <c r="O51" s="13">
        <v>38395.846666666672</v>
      </c>
      <c r="P51" s="13">
        <v>38395.846666666672</v>
      </c>
      <c r="Q51" s="13">
        <v>38395.846666666672</v>
      </c>
      <c r="R51" s="13">
        <v>38395.846666666672</v>
      </c>
    </row>
    <row r="52" spans="2:18" x14ac:dyDescent="0.3">
      <c r="B52" s="3" t="str">
        <f t="shared" si="2"/>
        <v>57</v>
      </c>
      <c r="C52" s="11">
        <v>5700</v>
      </c>
      <c r="D52" s="12" t="s">
        <v>66</v>
      </c>
      <c r="E52" s="13" t="e">
        <f>SUMIF([1]eDetalle!$L$4:$L$1254,[1]eCOG2!$B52,[1]eDetalle!$I$4:$I$1254)</f>
        <v>#VALUE!</v>
      </c>
      <c r="F52" s="13">
        <v>0</v>
      </c>
      <c r="G52" s="13">
        <v>0</v>
      </c>
      <c r="H52" s="13">
        <v>0</v>
      </c>
      <c r="I52" s="13">
        <v>0</v>
      </c>
      <c r="J52" s="13">
        <v>0</v>
      </c>
      <c r="K52" s="13">
        <v>0</v>
      </c>
      <c r="L52" s="13">
        <v>0</v>
      </c>
      <c r="M52" s="13">
        <v>0</v>
      </c>
      <c r="N52" s="13">
        <v>0</v>
      </c>
      <c r="O52" s="13">
        <v>0</v>
      </c>
      <c r="P52" s="13">
        <v>0</v>
      </c>
      <c r="Q52" s="13">
        <v>0</v>
      </c>
      <c r="R52" s="13">
        <v>0</v>
      </c>
    </row>
    <row r="53" spans="2:18" x14ac:dyDescent="0.3">
      <c r="B53" s="3" t="str">
        <f t="shared" si="2"/>
        <v>58</v>
      </c>
      <c r="C53" s="11">
        <v>5800</v>
      </c>
      <c r="D53" s="12" t="s">
        <v>67</v>
      </c>
      <c r="E53" s="13" t="e">
        <f>SUMIF([1]eDetalle!$L$4:$L$1254,[1]eCOG2!$B53,[1]eDetalle!$I$4:$I$1254)</f>
        <v>#VALUE!</v>
      </c>
      <c r="F53" s="13">
        <v>3000000</v>
      </c>
      <c r="G53" s="13">
        <v>250000</v>
      </c>
      <c r="H53" s="13">
        <v>250000</v>
      </c>
      <c r="I53" s="13">
        <v>250000</v>
      </c>
      <c r="J53" s="13">
        <v>250000</v>
      </c>
      <c r="K53" s="13">
        <v>250000</v>
      </c>
      <c r="L53" s="13">
        <v>250000</v>
      </c>
      <c r="M53" s="13">
        <v>250000</v>
      </c>
      <c r="N53" s="13">
        <v>250000</v>
      </c>
      <c r="O53" s="13">
        <v>250000</v>
      </c>
      <c r="P53" s="13">
        <v>250000</v>
      </c>
      <c r="Q53" s="13">
        <v>250000</v>
      </c>
      <c r="R53" s="13">
        <v>250000</v>
      </c>
    </row>
    <row r="54" spans="2:18" x14ac:dyDescent="0.3">
      <c r="B54" s="3" t="str">
        <f t="shared" si="2"/>
        <v>59</v>
      </c>
      <c r="C54" s="11">
        <v>5900</v>
      </c>
      <c r="D54" s="12" t="s">
        <v>68</v>
      </c>
      <c r="E54" s="13" t="e">
        <f>SUMIF([1]eDetalle!$L$4:$L$1254,[1]eCOG2!$B54,[1]eDetalle!$I$4:$I$1254)</f>
        <v>#VALUE!</v>
      </c>
      <c r="F54" s="13">
        <v>12000</v>
      </c>
      <c r="G54" s="13">
        <v>1000</v>
      </c>
      <c r="H54" s="13">
        <v>1000</v>
      </c>
      <c r="I54" s="13">
        <v>1000</v>
      </c>
      <c r="J54" s="13">
        <v>1000</v>
      </c>
      <c r="K54" s="13">
        <v>1000</v>
      </c>
      <c r="L54" s="13">
        <v>1000</v>
      </c>
      <c r="M54" s="13">
        <v>1000</v>
      </c>
      <c r="N54" s="13">
        <v>1000</v>
      </c>
      <c r="O54" s="13">
        <v>1000</v>
      </c>
      <c r="P54" s="13">
        <v>1000</v>
      </c>
      <c r="Q54" s="13">
        <v>1000</v>
      </c>
      <c r="R54" s="13">
        <v>1000</v>
      </c>
    </row>
    <row r="55" spans="2:18" x14ac:dyDescent="0.3">
      <c r="B55" s="3" t="str">
        <f t="shared" si="2"/>
        <v>60</v>
      </c>
      <c r="C55" s="8">
        <v>6000</v>
      </c>
      <c r="D55" s="9" t="s">
        <v>69</v>
      </c>
      <c r="E55" s="10" t="e">
        <f t="shared" ref="E55:F55" si="7">SUBTOTAL(9,E56:E58)</f>
        <v>#VALUE!</v>
      </c>
      <c r="F55" s="10">
        <v>120200000</v>
      </c>
      <c r="G55" s="10">
        <v>10016666.666666666</v>
      </c>
      <c r="H55" s="10">
        <v>10016666.666666666</v>
      </c>
      <c r="I55" s="10">
        <v>10016666.666666666</v>
      </c>
      <c r="J55" s="10">
        <v>10016666.666666666</v>
      </c>
      <c r="K55" s="10">
        <v>10016666.666666666</v>
      </c>
      <c r="L55" s="10">
        <v>10016666.666666666</v>
      </c>
      <c r="M55" s="10">
        <v>10016666.666666666</v>
      </c>
      <c r="N55" s="10">
        <v>10016666.666666666</v>
      </c>
      <c r="O55" s="10">
        <v>10016666.666666666</v>
      </c>
      <c r="P55" s="10">
        <v>10016666.666666666</v>
      </c>
      <c r="Q55" s="10">
        <v>10016666.666666666</v>
      </c>
      <c r="R55" s="10">
        <v>10016666.666666666</v>
      </c>
    </row>
    <row r="56" spans="2:18" x14ac:dyDescent="0.3">
      <c r="B56" s="3" t="str">
        <f t="shared" si="2"/>
        <v>61</v>
      </c>
      <c r="C56" s="11">
        <v>6100</v>
      </c>
      <c r="D56" s="12" t="s">
        <v>70</v>
      </c>
      <c r="E56" s="13" t="e">
        <f>SUMIF([1]eDetalle!$L$4:$L$1254,[1]eCOG2!$B56,[1]eDetalle!$I$4:$I$1254)</f>
        <v>#VALUE!</v>
      </c>
      <c r="F56" s="13">
        <v>120200000</v>
      </c>
      <c r="G56" s="13">
        <v>10016666.666666666</v>
      </c>
      <c r="H56" s="13">
        <v>10016666.666666666</v>
      </c>
      <c r="I56" s="13">
        <v>10016666.666666666</v>
      </c>
      <c r="J56" s="13">
        <v>10016666.666666666</v>
      </c>
      <c r="K56" s="13">
        <v>10016666.666666666</v>
      </c>
      <c r="L56" s="13">
        <v>10016666.666666666</v>
      </c>
      <c r="M56" s="13">
        <v>10016666.666666666</v>
      </c>
      <c r="N56" s="13">
        <v>10016666.666666666</v>
      </c>
      <c r="O56" s="13">
        <v>10016666.666666666</v>
      </c>
      <c r="P56" s="13">
        <v>10016666.666666666</v>
      </c>
      <c r="Q56" s="13">
        <v>10016666.666666666</v>
      </c>
      <c r="R56" s="13">
        <v>10016666.666666666</v>
      </c>
    </row>
    <row r="57" spans="2:18" x14ac:dyDescent="0.3">
      <c r="B57" s="3" t="str">
        <f t="shared" si="2"/>
        <v>62</v>
      </c>
      <c r="C57" s="11">
        <v>6200</v>
      </c>
      <c r="D57" s="12" t="s">
        <v>71</v>
      </c>
      <c r="E57" s="13" t="e">
        <f>SUMIF([1]eDetalle!$L$4:$L$1254,[1]eCOG2!$B57,[1]eDetalle!$I$4:$I$1254)</f>
        <v>#VALUE!</v>
      </c>
      <c r="F57" s="13">
        <v>0</v>
      </c>
      <c r="G57" s="13">
        <v>0</v>
      </c>
      <c r="H57" s="13">
        <v>0</v>
      </c>
      <c r="I57" s="13">
        <v>0</v>
      </c>
      <c r="J57" s="13">
        <v>0</v>
      </c>
      <c r="K57" s="13">
        <v>0</v>
      </c>
      <c r="L57" s="13">
        <v>0</v>
      </c>
      <c r="M57" s="13">
        <v>0</v>
      </c>
      <c r="N57" s="13">
        <v>0</v>
      </c>
      <c r="O57" s="13">
        <v>0</v>
      </c>
      <c r="P57" s="13">
        <v>0</v>
      </c>
      <c r="Q57" s="13">
        <v>0</v>
      </c>
      <c r="R57" s="13">
        <v>0</v>
      </c>
    </row>
    <row r="58" spans="2:18" x14ac:dyDescent="0.3">
      <c r="B58" s="3" t="str">
        <f t="shared" si="2"/>
        <v>63</v>
      </c>
      <c r="C58" s="11">
        <v>6300</v>
      </c>
      <c r="D58" s="12" t="s">
        <v>72</v>
      </c>
      <c r="E58" s="13" t="e">
        <f>SUMIF([1]eDetalle!$L$4:$L$1254,[1]eCOG2!$B58,[1]eDetalle!$I$4:$I$1254)</f>
        <v>#VALUE!</v>
      </c>
      <c r="F58" s="13">
        <v>0</v>
      </c>
      <c r="G58" s="13">
        <v>0</v>
      </c>
      <c r="H58" s="13">
        <v>0</v>
      </c>
      <c r="I58" s="13">
        <v>0</v>
      </c>
      <c r="J58" s="13">
        <v>0</v>
      </c>
      <c r="K58" s="13">
        <v>0</v>
      </c>
      <c r="L58" s="13">
        <v>0</v>
      </c>
      <c r="M58" s="13">
        <v>0</v>
      </c>
      <c r="N58" s="13">
        <v>0</v>
      </c>
      <c r="O58" s="13">
        <v>0</v>
      </c>
      <c r="P58" s="13">
        <v>0</v>
      </c>
      <c r="Q58" s="13">
        <v>0</v>
      </c>
      <c r="R58" s="13">
        <v>0</v>
      </c>
    </row>
    <row r="59" spans="2:18" x14ac:dyDescent="0.3">
      <c r="B59" s="3" t="str">
        <f t="shared" si="2"/>
        <v>70</v>
      </c>
      <c r="C59" s="8">
        <v>7000</v>
      </c>
      <c r="D59" s="9" t="s">
        <v>73</v>
      </c>
      <c r="E59" s="10" t="e">
        <f t="shared" ref="E59:F59" si="8">SUBTOTAL(9,E60:E66)</f>
        <v>#VALUE!</v>
      </c>
      <c r="F59" s="10">
        <v>0</v>
      </c>
      <c r="G59" s="10">
        <v>0</v>
      </c>
      <c r="H59" s="10">
        <v>0</v>
      </c>
      <c r="I59" s="10">
        <v>0</v>
      </c>
      <c r="J59" s="10">
        <v>0</v>
      </c>
      <c r="K59" s="10">
        <v>0</v>
      </c>
      <c r="L59" s="10">
        <v>0</v>
      </c>
      <c r="M59" s="10">
        <v>0</v>
      </c>
      <c r="N59" s="10">
        <v>0</v>
      </c>
      <c r="O59" s="10">
        <v>0</v>
      </c>
      <c r="P59" s="10">
        <v>0</v>
      </c>
      <c r="Q59" s="10">
        <v>0</v>
      </c>
      <c r="R59" s="10">
        <v>0</v>
      </c>
    </row>
    <row r="60" spans="2:18" x14ac:dyDescent="0.3">
      <c r="B60" s="3" t="str">
        <f t="shared" si="2"/>
        <v>71</v>
      </c>
      <c r="C60" s="11">
        <v>7100</v>
      </c>
      <c r="D60" s="12" t="s">
        <v>74</v>
      </c>
      <c r="E60" s="13" t="e">
        <f>SUMIF([1]eDetalle!$L$4:$L$1254,[1]eCOG2!$B60,[1]eDetalle!$I$4:$I$1254)</f>
        <v>#VALUE!</v>
      </c>
      <c r="F60" s="13">
        <v>0</v>
      </c>
      <c r="G60" s="13">
        <v>0</v>
      </c>
      <c r="H60" s="13">
        <v>0</v>
      </c>
      <c r="I60" s="13">
        <v>0</v>
      </c>
      <c r="J60" s="13">
        <v>0</v>
      </c>
      <c r="K60" s="13">
        <v>0</v>
      </c>
      <c r="L60" s="13">
        <v>0</v>
      </c>
      <c r="M60" s="13">
        <v>0</v>
      </c>
      <c r="N60" s="13">
        <v>0</v>
      </c>
      <c r="O60" s="13">
        <v>0</v>
      </c>
      <c r="P60" s="13">
        <v>0</v>
      </c>
      <c r="Q60" s="13">
        <v>0</v>
      </c>
      <c r="R60" s="13">
        <v>0</v>
      </c>
    </row>
    <row r="61" spans="2:18" x14ac:dyDescent="0.3">
      <c r="B61" s="3" t="str">
        <f t="shared" si="2"/>
        <v>72</v>
      </c>
      <c r="C61" s="11">
        <v>7200</v>
      </c>
      <c r="D61" s="12" t="s">
        <v>75</v>
      </c>
      <c r="E61" s="13" t="e">
        <f>SUMIF([1]eDetalle!$L$4:$L$1254,[1]eCOG2!$B61,[1]eDetalle!$I$4:$I$1254)</f>
        <v>#VALUE!</v>
      </c>
      <c r="F61" s="13">
        <v>0</v>
      </c>
      <c r="G61" s="13">
        <v>0</v>
      </c>
      <c r="H61" s="13">
        <v>0</v>
      </c>
      <c r="I61" s="13">
        <v>0</v>
      </c>
      <c r="J61" s="13">
        <v>0</v>
      </c>
      <c r="K61" s="13">
        <v>0</v>
      </c>
      <c r="L61" s="13">
        <v>0</v>
      </c>
      <c r="M61" s="13">
        <v>0</v>
      </c>
      <c r="N61" s="13">
        <v>0</v>
      </c>
      <c r="O61" s="13">
        <v>0</v>
      </c>
      <c r="P61" s="13">
        <v>0</v>
      </c>
      <c r="Q61" s="13">
        <v>0</v>
      </c>
      <c r="R61" s="13">
        <v>0</v>
      </c>
    </row>
    <row r="62" spans="2:18" x14ac:dyDescent="0.3">
      <c r="B62" s="3" t="str">
        <f t="shared" si="2"/>
        <v>73</v>
      </c>
      <c r="C62" s="11">
        <v>7300</v>
      </c>
      <c r="D62" s="12" t="s">
        <v>76</v>
      </c>
      <c r="E62" s="13" t="e">
        <f>SUMIF([1]eDetalle!$L$4:$L$1254,[1]eCOG2!$B62,[1]eDetalle!$I$4:$I$1254)</f>
        <v>#VALUE!</v>
      </c>
      <c r="F62" s="13">
        <v>0</v>
      </c>
      <c r="G62" s="13">
        <v>0</v>
      </c>
      <c r="H62" s="13">
        <v>0</v>
      </c>
      <c r="I62" s="13">
        <v>0</v>
      </c>
      <c r="J62" s="13">
        <v>0</v>
      </c>
      <c r="K62" s="13">
        <v>0</v>
      </c>
      <c r="L62" s="13">
        <v>0</v>
      </c>
      <c r="M62" s="13">
        <v>0</v>
      </c>
      <c r="N62" s="13">
        <v>0</v>
      </c>
      <c r="O62" s="13">
        <v>0</v>
      </c>
      <c r="P62" s="13">
        <v>0</v>
      </c>
      <c r="Q62" s="13">
        <v>0</v>
      </c>
      <c r="R62" s="13">
        <v>0</v>
      </c>
    </row>
    <row r="63" spans="2:18" x14ac:dyDescent="0.3">
      <c r="B63" s="3" t="str">
        <f t="shared" si="2"/>
        <v>74</v>
      </c>
      <c r="C63" s="11">
        <v>7400</v>
      </c>
      <c r="D63" s="12" t="s">
        <v>77</v>
      </c>
      <c r="E63" s="13" t="e">
        <f>SUMIF([1]eDetalle!$L$4:$L$1254,[1]eCOG2!$B63,[1]eDetalle!$I$4:$I$1254)</f>
        <v>#VALUE!</v>
      </c>
      <c r="F63" s="13">
        <v>0</v>
      </c>
      <c r="G63" s="13">
        <v>0</v>
      </c>
      <c r="H63" s="13">
        <v>0</v>
      </c>
      <c r="I63" s="13">
        <v>0</v>
      </c>
      <c r="J63" s="13">
        <v>0</v>
      </c>
      <c r="K63" s="13">
        <v>0</v>
      </c>
      <c r="L63" s="13">
        <v>0</v>
      </c>
      <c r="M63" s="13">
        <v>0</v>
      </c>
      <c r="N63" s="13">
        <v>0</v>
      </c>
      <c r="O63" s="13">
        <v>0</v>
      </c>
      <c r="P63" s="13">
        <v>0</v>
      </c>
      <c r="Q63" s="13">
        <v>0</v>
      </c>
      <c r="R63" s="13">
        <v>0</v>
      </c>
    </row>
    <row r="64" spans="2:18" x14ac:dyDescent="0.3">
      <c r="B64" s="3" t="str">
        <f t="shared" si="2"/>
        <v>75</v>
      </c>
      <c r="C64" s="11">
        <v>7500</v>
      </c>
      <c r="D64" s="12" t="s">
        <v>78</v>
      </c>
      <c r="E64" s="13" t="e">
        <f>SUMIF([1]eDetalle!$L$4:$L$1254,[1]eCOG2!$B64,[1]eDetalle!$I$4:$I$1254)</f>
        <v>#VALUE!</v>
      </c>
      <c r="F64" s="13">
        <v>0</v>
      </c>
      <c r="G64" s="13">
        <v>0</v>
      </c>
      <c r="H64" s="13">
        <v>0</v>
      </c>
      <c r="I64" s="13">
        <v>0</v>
      </c>
      <c r="J64" s="13">
        <v>0</v>
      </c>
      <c r="K64" s="13">
        <v>0</v>
      </c>
      <c r="L64" s="13">
        <v>0</v>
      </c>
      <c r="M64" s="13">
        <v>0</v>
      </c>
      <c r="N64" s="13">
        <v>0</v>
      </c>
      <c r="O64" s="13">
        <v>0</v>
      </c>
      <c r="P64" s="13">
        <v>0</v>
      </c>
      <c r="Q64" s="13">
        <v>0</v>
      </c>
      <c r="R64" s="13">
        <v>0</v>
      </c>
    </row>
    <row r="65" spans="2:18" x14ac:dyDescent="0.3">
      <c r="B65" s="3" t="str">
        <f t="shared" si="2"/>
        <v>76</v>
      </c>
      <c r="C65" s="11">
        <v>7600</v>
      </c>
      <c r="D65" s="12" t="s">
        <v>79</v>
      </c>
      <c r="E65" s="13" t="e">
        <f>SUMIF([1]eDetalle!$L$4:$L$1254,[1]eCOG2!$B65,[1]eDetalle!$I$4:$I$1254)</f>
        <v>#VALUE!</v>
      </c>
      <c r="F65" s="13">
        <v>0</v>
      </c>
      <c r="G65" s="13">
        <v>0</v>
      </c>
      <c r="H65" s="13">
        <v>0</v>
      </c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3">
        <v>0</v>
      </c>
      <c r="O65" s="13">
        <v>0</v>
      </c>
      <c r="P65" s="13">
        <v>0</v>
      </c>
      <c r="Q65" s="13">
        <v>0</v>
      </c>
      <c r="R65" s="13">
        <v>0</v>
      </c>
    </row>
    <row r="66" spans="2:18" x14ac:dyDescent="0.3">
      <c r="B66" s="3" t="str">
        <f t="shared" si="2"/>
        <v>79</v>
      </c>
      <c r="C66" s="11">
        <v>7900</v>
      </c>
      <c r="D66" s="12" t="s">
        <v>80</v>
      </c>
      <c r="E66" s="13" t="e">
        <f>SUMIF([1]eDetalle!$L$4:$L$1254,[1]eCOG2!$B66,[1]eDetalle!$I$4:$I$1254)</f>
        <v>#VALUE!</v>
      </c>
      <c r="F66" s="13">
        <v>0</v>
      </c>
      <c r="G66" s="13">
        <v>0</v>
      </c>
      <c r="H66" s="13">
        <v>0</v>
      </c>
      <c r="I66" s="13">
        <v>0</v>
      </c>
      <c r="J66" s="13">
        <v>0</v>
      </c>
      <c r="K66" s="13">
        <v>0</v>
      </c>
      <c r="L66" s="13">
        <v>0</v>
      </c>
      <c r="M66" s="13">
        <v>0</v>
      </c>
      <c r="N66" s="13">
        <v>0</v>
      </c>
      <c r="O66" s="13">
        <v>0</v>
      </c>
      <c r="P66" s="13">
        <v>0</v>
      </c>
      <c r="Q66" s="13">
        <v>0</v>
      </c>
      <c r="R66" s="13">
        <v>0</v>
      </c>
    </row>
    <row r="67" spans="2:18" x14ac:dyDescent="0.3">
      <c r="B67" s="3" t="str">
        <f t="shared" si="2"/>
        <v>80</v>
      </c>
      <c r="C67" s="8">
        <v>8000</v>
      </c>
      <c r="D67" s="9" t="s">
        <v>81</v>
      </c>
      <c r="E67" s="10" t="e">
        <f t="shared" ref="E67:F67" si="9">SUBTOTAL(9,E68:E70)</f>
        <v>#VALUE!</v>
      </c>
      <c r="F67" s="10">
        <v>0</v>
      </c>
      <c r="G67" s="10">
        <v>0</v>
      </c>
      <c r="H67" s="10">
        <v>0</v>
      </c>
      <c r="I67" s="10">
        <v>0</v>
      </c>
      <c r="J67" s="10">
        <v>0</v>
      </c>
      <c r="K67" s="10">
        <v>0</v>
      </c>
      <c r="L67" s="10">
        <v>0</v>
      </c>
      <c r="M67" s="10">
        <v>0</v>
      </c>
      <c r="N67" s="10">
        <v>0</v>
      </c>
      <c r="O67" s="10">
        <v>0</v>
      </c>
      <c r="P67" s="10">
        <v>0</v>
      </c>
      <c r="Q67" s="10">
        <v>0</v>
      </c>
      <c r="R67" s="10">
        <v>0</v>
      </c>
    </row>
    <row r="68" spans="2:18" x14ac:dyDescent="0.3">
      <c r="B68" s="3" t="str">
        <f t="shared" si="2"/>
        <v>81</v>
      </c>
      <c r="C68" s="11">
        <v>8100</v>
      </c>
      <c r="D68" s="12" t="s">
        <v>82</v>
      </c>
      <c r="E68" s="13" t="e">
        <f>SUMIF([1]eDetalle!$L$4:$L$1254,[1]eCOG2!$B68,[1]eDetalle!$I$4:$I$1254)</f>
        <v>#VALUE!</v>
      </c>
      <c r="F68" s="13">
        <v>0</v>
      </c>
      <c r="G68" s="13">
        <v>0</v>
      </c>
      <c r="H68" s="13">
        <v>0</v>
      </c>
      <c r="I68" s="13">
        <v>0</v>
      </c>
      <c r="J68" s="13">
        <v>0</v>
      </c>
      <c r="K68" s="13">
        <v>0</v>
      </c>
      <c r="L68" s="13">
        <v>0</v>
      </c>
      <c r="M68" s="13">
        <v>0</v>
      </c>
      <c r="N68" s="13">
        <v>0</v>
      </c>
      <c r="O68" s="13">
        <v>0</v>
      </c>
      <c r="P68" s="13">
        <v>0</v>
      </c>
      <c r="Q68" s="13">
        <v>0</v>
      </c>
      <c r="R68" s="13">
        <v>0</v>
      </c>
    </row>
    <row r="69" spans="2:18" x14ac:dyDescent="0.3">
      <c r="B69" s="3" t="str">
        <f t="shared" si="2"/>
        <v>83</v>
      </c>
      <c r="C69" s="11">
        <v>8300</v>
      </c>
      <c r="D69" s="12" t="s">
        <v>83</v>
      </c>
      <c r="E69" s="13" t="e">
        <f>SUMIF([1]eDetalle!$L$4:$L$1254,[1]eCOG2!$B69,[1]eDetalle!$I$4:$I$1254)</f>
        <v>#VALUE!</v>
      </c>
      <c r="F69" s="13">
        <v>0</v>
      </c>
      <c r="G69" s="13">
        <v>0</v>
      </c>
      <c r="H69" s="13">
        <v>0</v>
      </c>
      <c r="I69" s="13">
        <v>0</v>
      </c>
      <c r="J69" s="13">
        <v>0</v>
      </c>
      <c r="K69" s="13">
        <v>0</v>
      </c>
      <c r="L69" s="13">
        <v>0</v>
      </c>
      <c r="M69" s="13">
        <v>0</v>
      </c>
      <c r="N69" s="13">
        <v>0</v>
      </c>
      <c r="O69" s="13">
        <v>0</v>
      </c>
      <c r="P69" s="13">
        <v>0</v>
      </c>
      <c r="Q69" s="13">
        <v>0</v>
      </c>
      <c r="R69" s="13">
        <v>0</v>
      </c>
    </row>
    <row r="70" spans="2:18" x14ac:dyDescent="0.3">
      <c r="B70" s="3" t="str">
        <f t="shared" si="2"/>
        <v>85</v>
      </c>
      <c r="C70" s="11">
        <v>8500</v>
      </c>
      <c r="D70" s="12" t="s">
        <v>84</v>
      </c>
      <c r="E70" s="13" t="e">
        <f>SUMIF([1]eDetalle!$L$4:$L$1254,[1]eCOG2!$B70,[1]eDetalle!$I$4:$I$1254)</f>
        <v>#VALUE!</v>
      </c>
      <c r="F70" s="13">
        <v>0</v>
      </c>
      <c r="G70" s="13">
        <v>0</v>
      </c>
      <c r="H70" s="13">
        <v>0</v>
      </c>
      <c r="I70" s="13">
        <v>0</v>
      </c>
      <c r="J70" s="13">
        <v>0</v>
      </c>
      <c r="K70" s="13">
        <v>0</v>
      </c>
      <c r="L70" s="13">
        <v>0</v>
      </c>
      <c r="M70" s="13">
        <v>0</v>
      </c>
      <c r="N70" s="13">
        <v>0</v>
      </c>
      <c r="O70" s="13">
        <v>0</v>
      </c>
      <c r="P70" s="13">
        <v>0</v>
      </c>
      <c r="Q70" s="13">
        <v>0</v>
      </c>
      <c r="R70" s="13">
        <v>0</v>
      </c>
    </row>
    <row r="71" spans="2:18" x14ac:dyDescent="0.3">
      <c r="B71" s="3" t="str">
        <f t="shared" si="2"/>
        <v>90</v>
      </c>
      <c r="C71" s="8">
        <v>9000</v>
      </c>
      <c r="D71" s="9" t="s">
        <v>85</v>
      </c>
      <c r="E71" s="10" t="e">
        <f t="shared" ref="E71:F71" si="10">SUBTOTAL(9,E72:E78)</f>
        <v>#VALUE!</v>
      </c>
      <c r="F71" s="10">
        <v>3107142.8400000008</v>
      </c>
      <c r="G71" s="10">
        <v>258928.57000000007</v>
      </c>
      <c r="H71" s="10">
        <v>258928.57000000007</v>
      </c>
      <c r="I71" s="10">
        <v>258928.57000000007</v>
      </c>
      <c r="J71" s="10">
        <v>258928.57000000007</v>
      </c>
      <c r="K71" s="10">
        <v>258928.57000000007</v>
      </c>
      <c r="L71" s="10">
        <v>258928.57000000007</v>
      </c>
      <c r="M71" s="10">
        <v>258928.57000000007</v>
      </c>
      <c r="N71" s="10">
        <v>258928.57000000007</v>
      </c>
      <c r="O71" s="10">
        <v>258928.57000000007</v>
      </c>
      <c r="P71" s="10">
        <v>258928.57000000007</v>
      </c>
      <c r="Q71" s="10">
        <v>258928.57000000007</v>
      </c>
      <c r="R71" s="10">
        <v>258928.57000000007</v>
      </c>
    </row>
    <row r="72" spans="2:18" x14ac:dyDescent="0.3">
      <c r="B72" s="3" t="str">
        <f t="shared" ref="B72:B78" si="11">LEFT(C72,2)</f>
        <v>91</v>
      </c>
      <c r="C72" s="11">
        <v>9100</v>
      </c>
      <c r="D72" s="12" t="s">
        <v>86</v>
      </c>
      <c r="E72" s="13" t="e">
        <f>SUMIF([1]eDetalle!$L$4:$L$1254,[1]eCOG2!$B72,[1]eDetalle!$I$4:$I$1254)</f>
        <v>#VALUE!</v>
      </c>
      <c r="F72" s="13">
        <v>1607142.8400000005</v>
      </c>
      <c r="G72" s="13">
        <v>133928.57000000004</v>
      </c>
      <c r="H72" s="13">
        <v>133928.57000000004</v>
      </c>
      <c r="I72" s="13">
        <v>133928.57000000004</v>
      </c>
      <c r="J72" s="13">
        <v>133928.57000000004</v>
      </c>
      <c r="K72" s="13">
        <v>133928.57000000004</v>
      </c>
      <c r="L72" s="13">
        <v>133928.57000000004</v>
      </c>
      <c r="M72" s="13">
        <v>133928.57000000004</v>
      </c>
      <c r="N72" s="13">
        <v>133928.57000000004</v>
      </c>
      <c r="O72" s="13">
        <v>133928.57000000004</v>
      </c>
      <c r="P72" s="13">
        <v>133928.57000000004</v>
      </c>
      <c r="Q72" s="13">
        <v>133928.57000000004</v>
      </c>
      <c r="R72" s="13">
        <v>133928.57000000004</v>
      </c>
    </row>
    <row r="73" spans="2:18" x14ac:dyDescent="0.3">
      <c r="B73" s="3" t="str">
        <f t="shared" si="11"/>
        <v>92</v>
      </c>
      <c r="C73" s="11">
        <v>9200</v>
      </c>
      <c r="D73" s="12" t="s">
        <v>87</v>
      </c>
      <c r="E73" s="13" t="e">
        <f>SUMIF([1]eDetalle!$L$4:$L$1254,[1]eCOG2!$B73,[1]eDetalle!$I$4:$I$1254)</f>
        <v>#VALUE!</v>
      </c>
      <c r="F73" s="13">
        <v>1500000</v>
      </c>
      <c r="G73" s="13">
        <v>125000</v>
      </c>
      <c r="H73" s="13">
        <v>125000</v>
      </c>
      <c r="I73" s="13">
        <v>125000</v>
      </c>
      <c r="J73" s="13">
        <v>125000</v>
      </c>
      <c r="K73" s="13">
        <v>125000</v>
      </c>
      <c r="L73" s="13">
        <v>125000</v>
      </c>
      <c r="M73" s="13">
        <v>125000</v>
      </c>
      <c r="N73" s="13">
        <v>125000</v>
      </c>
      <c r="O73" s="13">
        <v>125000</v>
      </c>
      <c r="P73" s="13">
        <v>125000</v>
      </c>
      <c r="Q73" s="13">
        <v>125000</v>
      </c>
      <c r="R73" s="13">
        <v>125000</v>
      </c>
    </row>
    <row r="74" spans="2:18" x14ac:dyDescent="0.3">
      <c r="B74" s="3" t="str">
        <f t="shared" si="11"/>
        <v>93</v>
      </c>
      <c r="C74" s="11">
        <v>9300</v>
      </c>
      <c r="D74" s="12" t="s">
        <v>88</v>
      </c>
      <c r="E74" s="13" t="e">
        <f>SUMIF([1]eDetalle!$L$4:$L$1254,[1]eCOG2!$B74,[1]eDetalle!$I$4:$I$1254)</f>
        <v>#VALUE!</v>
      </c>
      <c r="F74" s="13">
        <v>0</v>
      </c>
      <c r="G74" s="13">
        <v>0</v>
      </c>
      <c r="H74" s="13">
        <v>0</v>
      </c>
      <c r="I74" s="13">
        <v>0</v>
      </c>
      <c r="J74" s="13">
        <v>0</v>
      </c>
      <c r="K74" s="13">
        <v>0</v>
      </c>
      <c r="L74" s="13">
        <v>0</v>
      </c>
      <c r="M74" s="13">
        <v>0</v>
      </c>
      <c r="N74" s="13">
        <v>0</v>
      </c>
      <c r="O74" s="13">
        <v>0</v>
      </c>
      <c r="P74" s="13">
        <v>0</v>
      </c>
      <c r="Q74" s="13">
        <v>0</v>
      </c>
      <c r="R74" s="13">
        <v>0</v>
      </c>
    </row>
    <row r="75" spans="2:18" x14ac:dyDescent="0.3">
      <c r="B75" s="3" t="str">
        <f t="shared" si="11"/>
        <v>94</v>
      </c>
      <c r="C75" s="11">
        <v>9400</v>
      </c>
      <c r="D75" s="12" t="s">
        <v>89</v>
      </c>
      <c r="E75" s="13" t="e">
        <f>SUMIF([1]eDetalle!$L$4:$L$1254,[1]eCOG2!$B75,[1]eDetalle!$I$4:$I$1254)</f>
        <v>#VALUE!</v>
      </c>
      <c r="F75" s="13">
        <v>0</v>
      </c>
      <c r="G75" s="13">
        <v>0</v>
      </c>
      <c r="H75" s="13">
        <v>0</v>
      </c>
      <c r="I75" s="13">
        <v>0</v>
      </c>
      <c r="J75" s="13">
        <v>0</v>
      </c>
      <c r="K75" s="13">
        <v>0</v>
      </c>
      <c r="L75" s="13">
        <v>0</v>
      </c>
      <c r="M75" s="13">
        <v>0</v>
      </c>
      <c r="N75" s="13">
        <v>0</v>
      </c>
      <c r="O75" s="13">
        <v>0</v>
      </c>
      <c r="P75" s="13">
        <v>0</v>
      </c>
      <c r="Q75" s="13">
        <v>0</v>
      </c>
      <c r="R75" s="13">
        <v>0</v>
      </c>
    </row>
    <row r="76" spans="2:18" x14ac:dyDescent="0.3">
      <c r="B76" s="3" t="str">
        <f t="shared" si="11"/>
        <v>95</v>
      </c>
      <c r="C76" s="11">
        <v>9500</v>
      </c>
      <c r="D76" s="12" t="s">
        <v>90</v>
      </c>
      <c r="E76" s="13" t="e">
        <f>SUMIF([1]eDetalle!$L$4:$L$1254,[1]eCOG2!$B76,[1]eDetalle!$I$4:$I$1254)</f>
        <v>#VALUE!</v>
      </c>
      <c r="F76" s="13">
        <v>0</v>
      </c>
      <c r="G76" s="13">
        <v>0</v>
      </c>
      <c r="H76" s="13">
        <v>0</v>
      </c>
      <c r="I76" s="13">
        <v>0</v>
      </c>
      <c r="J76" s="13">
        <v>0</v>
      </c>
      <c r="K76" s="13">
        <v>0</v>
      </c>
      <c r="L76" s="13">
        <v>0</v>
      </c>
      <c r="M76" s="13">
        <v>0</v>
      </c>
      <c r="N76" s="13">
        <v>0</v>
      </c>
      <c r="O76" s="13">
        <v>0</v>
      </c>
      <c r="P76" s="13">
        <v>0</v>
      </c>
      <c r="Q76" s="13">
        <v>0</v>
      </c>
      <c r="R76" s="13">
        <v>0</v>
      </c>
    </row>
    <row r="77" spans="2:18" x14ac:dyDescent="0.3">
      <c r="B77" s="3" t="str">
        <f t="shared" si="11"/>
        <v>96</v>
      </c>
      <c r="C77" s="11">
        <v>9600</v>
      </c>
      <c r="D77" s="12" t="s">
        <v>91</v>
      </c>
      <c r="E77" s="13" t="e">
        <f>SUMIF([1]eDetalle!$L$4:$L$1254,[1]eCOG2!$B77,[1]eDetalle!$I$4:$I$1254)</f>
        <v>#VALUE!</v>
      </c>
      <c r="F77" s="13">
        <v>0</v>
      </c>
      <c r="G77" s="13">
        <v>0</v>
      </c>
      <c r="H77" s="13">
        <v>0</v>
      </c>
      <c r="I77" s="13">
        <v>0</v>
      </c>
      <c r="J77" s="13">
        <v>0</v>
      </c>
      <c r="K77" s="13">
        <v>0</v>
      </c>
      <c r="L77" s="13">
        <v>0</v>
      </c>
      <c r="M77" s="13">
        <v>0</v>
      </c>
      <c r="N77" s="13">
        <v>0</v>
      </c>
      <c r="O77" s="13">
        <v>0</v>
      </c>
      <c r="P77" s="13">
        <v>0</v>
      </c>
      <c r="Q77" s="13">
        <v>0</v>
      </c>
      <c r="R77" s="13">
        <v>0</v>
      </c>
    </row>
    <row r="78" spans="2:18" x14ac:dyDescent="0.3">
      <c r="B78" s="3" t="str">
        <f t="shared" si="11"/>
        <v>99</v>
      </c>
      <c r="C78" s="11">
        <v>9900</v>
      </c>
      <c r="D78" s="12" t="s">
        <v>92</v>
      </c>
      <c r="E78" s="13" t="e">
        <f>SUMIF([1]eDetalle!$L$4:$L$1254,[1]eCOG2!$B78,[1]eDetalle!$I$4:$I$1254)</f>
        <v>#VALUE!</v>
      </c>
      <c r="F78" s="13">
        <v>0</v>
      </c>
      <c r="G78" s="13">
        <v>0</v>
      </c>
      <c r="H78" s="13">
        <v>0</v>
      </c>
      <c r="I78" s="13">
        <v>0</v>
      </c>
      <c r="J78" s="13">
        <v>0</v>
      </c>
      <c r="K78" s="13">
        <v>0</v>
      </c>
      <c r="L78" s="13">
        <v>0</v>
      </c>
      <c r="M78" s="13">
        <v>0</v>
      </c>
      <c r="N78" s="13">
        <v>0</v>
      </c>
      <c r="O78" s="13">
        <v>0</v>
      </c>
      <c r="P78" s="13">
        <v>0</v>
      </c>
      <c r="Q78" s="13">
        <v>0</v>
      </c>
      <c r="R78" s="13">
        <v>0</v>
      </c>
    </row>
  </sheetData>
  <mergeCells count="4">
    <mergeCell ref="C1:R1"/>
    <mergeCell ref="C2:R2"/>
    <mergeCell ref="C3:R3"/>
    <mergeCell ref="C4:R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2020-12-01T18:41:50Z</dcterms:modified>
</cp:coreProperties>
</file>