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13_ncr:1_{3F6FAEC5-5B5C-485C-90C2-206296FC31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36" i="1"/>
  <c r="C37" i="1" s="1"/>
  <c r="D35" i="1"/>
  <c r="E35" i="1" s="1"/>
  <c r="F35" i="1" s="1"/>
  <c r="G35" i="1" s="1"/>
  <c r="C35" i="1"/>
  <c r="C30" i="1"/>
  <c r="D30" i="1" s="1"/>
  <c r="B29" i="1"/>
  <c r="B32" i="1" s="1"/>
  <c r="G22" i="1"/>
  <c r="F22" i="1"/>
  <c r="E22" i="1"/>
  <c r="D22" i="1"/>
  <c r="C22" i="1"/>
  <c r="B22" i="1"/>
  <c r="G8" i="1"/>
  <c r="F8" i="1"/>
  <c r="E8" i="1"/>
  <c r="D8" i="1"/>
  <c r="C8" i="1"/>
  <c r="B8" i="1"/>
  <c r="G6" i="1"/>
  <c r="F6" i="1"/>
  <c r="E6" i="1"/>
  <c r="D6" i="1"/>
  <c r="C6" i="1"/>
  <c r="B6" i="1"/>
  <c r="A2" i="1"/>
  <c r="E30" i="1" l="1"/>
  <c r="D29" i="1"/>
  <c r="D32" i="1" s="1"/>
  <c r="C29" i="1"/>
  <c r="C32" i="1" s="1"/>
  <c r="D36" i="1"/>
  <c r="E36" i="1" l="1"/>
  <c r="D37" i="1"/>
  <c r="E29" i="1"/>
  <c r="E32" i="1" s="1"/>
  <c r="F30" i="1"/>
  <c r="F29" i="1" l="1"/>
  <c r="F32" i="1" s="1"/>
  <c r="G30" i="1"/>
  <c r="G29" i="1" s="1"/>
  <c r="G32" i="1" s="1"/>
  <c r="E37" i="1"/>
  <c r="F36" i="1"/>
  <c r="F37" i="1" l="1"/>
  <c r="G36" i="1"/>
  <c r="G37" i="1" s="1"/>
</calcChain>
</file>

<file path=xl/sharedStrings.xml><?xml version="1.0" encoding="utf-8"?>
<sst xmlns="http://schemas.openxmlformats.org/spreadsheetml/2006/main" count="32" uniqueCount="32">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</sst>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indent="3"/>
    </xf>
    <xf numFmtId="4" fontId="2" fillId="0" borderId="6" xfId="0" applyNumberFormat="1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indent="6"/>
    </xf>
    <xf numFmtId="4" fontId="0" fillId="0" borderId="9" xfId="1" applyNumberFormat="1" applyFont="1" applyBorder="1" applyProtection="1">
      <protection locked="0"/>
    </xf>
    <xf numFmtId="4" fontId="0" fillId="0" borderId="0" xfId="1" applyNumberFormat="1" applyFont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9" xfId="1" applyNumberFormat="1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left" indent="6"/>
    </xf>
    <xf numFmtId="4" fontId="0" fillId="0" borderId="9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horizontal="left" vertical="center" indent="3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left" indent="3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horizontal="left" vertical="center" wrapText="1" indent="3"/>
    </xf>
    <xf numFmtId="0" fontId="0" fillId="0" borderId="7" xfId="0" applyBorder="1" applyAlignment="1">
      <alignment vertical="center"/>
    </xf>
    <xf numFmtId="0" fontId="0" fillId="0" borderId="7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ero/Documents/Cuenta%20publica%202019-2021/2020/0.Cuenta%20Publica%202020/LDF/0361_IDF_MVST_000_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Valle de Santiago, Gobierno del Estado de Guanajuato</v>
          </cell>
        </row>
        <row r="23">
          <cell r="D23">
            <v>2021</v>
          </cell>
          <cell r="E23" t="str">
            <v>2022 (d)</v>
          </cell>
          <cell r="F23" t="str">
            <v>2023 (d)</v>
          </cell>
          <cell r="G23" t="str">
            <v>2024 (d)</v>
          </cell>
          <cell r="H23" t="str">
            <v>2025 (d)</v>
          </cell>
          <cell r="I23" t="str">
            <v>2026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sqref="A1:G1"/>
    </sheetView>
  </sheetViews>
  <sheetFormatPr baseColWidth="10" defaultColWidth="0" defaultRowHeight="0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2" t="str">
        <f>ENTIDAD</f>
        <v>Municipio de Valle de Santiago, Gobierno del Estado de Guanajuato</v>
      </c>
      <c r="B2" s="3"/>
      <c r="C2" s="3"/>
      <c r="D2" s="3"/>
      <c r="E2" s="3"/>
      <c r="F2" s="3"/>
      <c r="G2" s="4"/>
    </row>
    <row r="3" spans="1:7" ht="15" x14ac:dyDescent="0.25">
      <c r="A3" s="5" t="s">
        <v>1</v>
      </c>
      <c r="B3" s="6"/>
      <c r="C3" s="6"/>
      <c r="D3" s="6"/>
      <c r="E3" s="6"/>
      <c r="F3" s="6"/>
      <c r="G3" s="7"/>
    </row>
    <row r="4" spans="1:7" ht="15" x14ac:dyDescent="0.25">
      <c r="A4" s="5" t="s">
        <v>2</v>
      </c>
      <c r="B4" s="6"/>
      <c r="C4" s="6"/>
      <c r="D4" s="6"/>
      <c r="E4" s="6"/>
      <c r="F4" s="6"/>
      <c r="G4" s="7"/>
    </row>
    <row r="5" spans="1:7" ht="15" x14ac:dyDescent="0.25">
      <c r="A5" s="5" t="s">
        <v>3</v>
      </c>
      <c r="B5" s="6"/>
      <c r="C5" s="6"/>
      <c r="D5" s="6"/>
      <c r="E5" s="6"/>
      <c r="F5" s="6"/>
      <c r="G5" s="7"/>
    </row>
    <row r="6" spans="1:7" ht="15" x14ac:dyDescent="0.25">
      <c r="A6" s="8" t="s">
        <v>4</v>
      </c>
      <c r="B6" s="9">
        <f>ANIO1P</f>
        <v>2021</v>
      </c>
      <c r="C6" s="10" t="str">
        <f>ANIO2P</f>
        <v>2022 (d)</v>
      </c>
      <c r="D6" s="10" t="str">
        <f>ANIO3P</f>
        <v>2023 (d)</v>
      </c>
      <c r="E6" s="10" t="str">
        <f>ANIO4P</f>
        <v>2024 (d)</v>
      </c>
      <c r="F6" s="10" t="str">
        <f>ANIO5P</f>
        <v>2025 (d)</v>
      </c>
      <c r="G6" s="10" t="str">
        <f>ANIO6P</f>
        <v>2026 (d)</v>
      </c>
    </row>
    <row r="7" spans="1:7" ht="45" x14ac:dyDescent="0.25">
      <c r="A7" s="11"/>
      <c r="B7" s="12" t="s">
        <v>5</v>
      </c>
      <c r="C7" s="13"/>
      <c r="D7" s="13"/>
      <c r="E7" s="13"/>
      <c r="F7" s="13"/>
      <c r="G7" s="13"/>
    </row>
    <row r="8" spans="1:7" ht="15" x14ac:dyDescent="0.25">
      <c r="A8" s="14" t="s">
        <v>6</v>
      </c>
      <c r="B8" s="15">
        <f t="shared" ref="B8:G8" si="0">SUM(B9:B20)</f>
        <v>218400000</v>
      </c>
      <c r="C8" s="15">
        <f t="shared" si="0"/>
        <v>227136000</v>
      </c>
      <c r="D8" s="15">
        <f t="shared" si="0"/>
        <v>236221440</v>
      </c>
      <c r="E8" s="15">
        <f t="shared" si="0"/>
        <v>245670297.59999999</v>
      </c>
      <c r="F8" s="15">
        <f t="shared" si="0"/>
        <v>255497109.50400001</v>
      </c>
      <c r="G8" s="15">
        <f t="shared" si="0"/>
        <v>265716993.88416001</v>
      </c>
    </row>
    <row r="9" spans="1:7" ht="15" x14ac:dyDescent="0.25">
      <c r="A9" s="16" t="s">
        <v>7</v>
      </c>
      <c r="B9" s="17">
        <v>23000000</v>
      </c>
      <c r="C9" s="18">
        <v>23920000</v>
      </c>
      <c r="D9" s="19">
        <v>24876800</v>
      </c>
      <c r="E9" s="20">
        <v>25871872</v>
      </c>
      <c r="F9" s="19">
        <v>26906746.880000003</v>
      </c>
      <c r="G9" s="19">
        <v>27983016.755200002</v>
      </c>
    </row>
    <row r="10" spans="1:7" ht="15" x14ac:dyDescent="0.25">
      <c r="A10" s="16" t="s">
        <v>8</v>
      </c>
      <c r="B10" s="19">
        <v>0</v>
      </c>
      <c r="C10" s="18">
        <v>0</v>
      </c>
      <c r="D10" s="19">
        <v>0</v>
      </c>
      <c r="E10" s="20">
        <v>0</v>
      </c>
      <c r="F10" s="19">
        <v>0</v>
      </c>
      <c r="G10" s="19">
        <v>0</v>
      </c>
    </row>
    <row r="11" spans="1:7" ht="15" x14ac:dyDescent="0.25">
      <c r="A11" s="16" t="s">
        <v>9</v>
      </c>
      <c r="B11" s="17">
        <v>6000000</v>
      </c>
      <c r="C11" s="18">
        <v>6240000</v>
      </c>
      <c r="D11" s="19">
        <v>6489600</v>
      </c>
      <c r="E11" s="20">
        <v>6749184</v>
      </c>
      <c r="F11" s="19">
        <v>7019151.3600000003</v>
      </c>
      <c r="G11" s="19">
        <v>7299917.4144000011</v>
      </c>
    </row>
    <row r="12" spans="1:7" ht="15" x14ac:dyDescent="0.25">
      <c r="A12" s="16" t="s">
        <v>10</v>
      </c>
      <c r="B12" s="17">
        <v>28700000</v>
      </c>
      <c r="C12" s="18">
        <v>29848000</v>
      </c>
      <c r="D12" s="19">
        <v>31041920</v>
      </c>
      <c r="E12" s="20">
        <v>32283596.800000001</v>
      </c>
      <c r="F12" s="19">
        <v>33574940.671999998</v>
      </c>
      <c r="G12" s="19">
        <v>34917938.298879996</v>
      </c>
    </row>
    <row r="13" spans="1:7" ht="15" x14ac:dyDescent="0.25">
      <c r="A13" s="16" t="s">
        <v>11</v>
      </c>
      <c r="B13" s="17">
        <v>2900000</v>
      </c>
      <c r="C13" s="18">
        <v>3016000</v>
      </c>
      <c r="D13" s="19">
        <v>3136640</v>
      </c>
      <c r="E13" s="20">
        <v>3262105.6000000001</v>
      </c>
      <c r="F13" s="19">
        <v>3392589.824</v>
      </c>
      <c r="G13" s="19">
        <v>3528293.4169600001</v>
      </c>
    </row>
    <row r="14" spans="1:7" ht="15" x14ac:dyDescent="0.25">
      <c r="A14" s="16" t="s">
        <v>12</v>
      </c>
      <c r="B14" s="17">
        <v>1800000</v>
      </c>
      <c r="C14" s="18">
        <v>1872000</v>
      </c>
      <c r="D14" s="19">
        <v>1946880</v>
      </c>
      <c r="E14" s="20">
        <v>2024755.2</v>
      </c>
      <c r="F14" s="19">
        <v>2105745.4079999998</v>
      </c>
      <c r="G14" s="19">
        <v>2189975.22432</v>
      </c>
    </row>
    <row r="15" spans="1:7" ht="15" x14ac:dyDescent="0.25">
      <c r="A15" s="16" t="s">
        <v>13</v>
      </c>
      <c r="B15" s="21">
        <v>0</v>
      </c>
      <c r="C15" s="18">
        <v>0</v>
      </c>
      <c r="D15" s="19">
        <v>0</v>
      </c>
      <c r="E15" s="20">
        <v>0</v>
      </c>
      <c r="F15" s="19">
        <v>0</v>
      </c>
      <c r="G15" s="19">
        <v>0</v>
      </c>
    </row>
    <row r="16" spans="1:7" ht="15" x14ac:dyDescent="0.25">
      <c r="A16" s="16" t="s">
        <v>14</v>
      </c>
      <c r="B16" s="19">
        <v>154000000</v>
      </c>
      <c r="C16" s="18">
        <v>160160000</v>
      </c>
      <c r="D16" s="19">
        <v>166566400</v>
      </c>
      <c r="E16" s="20">
        <v>173229056</v>
      </c>
      <c r="F16" s="19">
        <v>180158218.24000001</v>
      </c>
      <c r="G16" s="19">
        <v>187364546.96960002</v>
      </c>
    </row>
    <row r="17" spans="1:7" ht="15" x14ac:dyDescent="0.25">
      <c r="A17" s="22" t="s">
        <v>15</v>
      </c>
      <c r="B17" s="19">
        <v>2000000</v>
      </c>
      <c r="C17" s="18">
        <v>2080000</v>
      </c>
      <c r="D17" s="19">
        <v>2163200</v>
      </c>
      <c r="E17" s="20">
        <v>2249728</v>
      </c>
      <c r="F17" s="19">
        <v>2339717.1200000001</v>
      </c>
      <c r="G17" s="19">
        <v>2433305.8048</v>
      </c>
    </row>
    <row r="18" spans="1:7" ht="15" x14ac:dyDescent="0.25">
      <c r="A18" s="16" t="s">
        <v>16</v>
      </c>
      <c r="B18" s="23">
        <v>0</v>
      </c>
      <c r="C18" s="18">
        <v>0</v>
      </c>
      <c r="D18" s="19">
        <v>0</v>
      </c>
      <c r="E18" s="20">
        <v>0</v>
      </c>
      <c r="F18" s="19">
        <v>0</v>
      </c>
      <c r="G18" s="19">
        <v>0</v>
      </c>
    </row>
    <row r="19" spans="1:7" ht="15" x14ac:dyDescent="0.25">
      <c r="A19" s="16" t="s">
        <v>17</v>
      </c>
      <c r="B19" s="19">
        <v>0</v>
      </c>
      <c r="C19" s="18">
        <v>0</v>
      </c>
      <c r="D19" s="19">
        <v>0</v>
      </c>
      <c r="E19" s="20">
        <v>0</v>
      </c>
      <c r="F19" s="19">
        <v>0</v>
      </c>
      <c r="G19" s="19">
        <v>0</v>
      </c>
    </row>
    <row r="20" spans="1:7" ht="15" x14ac:dyDescent="0.25">
      <c r="A20" s="16" t="s">
        <v>18</v>
      </c>
      <c r="B20" s="21">
        <v>0</v>
      </c>
      <c r="C20" s="18">
        <v>0</v>
      </c>
      <c r="D20" s="19">
        <v>0</v>
      </c>
      <c r="E20" s="20">
        <v>0</v>
      </c>
      <c r="F20" s="19">
        <v>0</v>
      </c>
      <c r="G20" s="19">
        <v>0</v>
      </c>
    </row>
    <row r="21" spans="1:7" ht="15" x14ac:dyDescent="0.25">
      <c r="A21" s="24"/>
      <c r="B21" s="24"/>
      <c r="C21" s="24"/>
      <c r="D21" s="24"/>
      <c r="E21" s="24"/>
      <c r="F21" s="24"/>
      <c r="G21" s="24"/>
    </row>
    <row r="22" spans="1:7" ht="15" x14ac:dyDescent="0.25">
      <c r="A22" s="25" t="s">
        <v>19</v>
      </c>
      <c r="B22" s="26">
        <f>SUM(B23:B27)</f>
        <v>211600000</v>
      </c>
      <c r="C22" s="26">
        <f t="shared" ref="C22:G22" si="1">SUM(C23:C27)</f>
        <v>220064000</v>
      </c>
      <c r="D22" s="26">
        <f t="shared" si="1"/>
        <v>228866560</v>
      </c>
      <c r="E22" s="26">
        <f t="shared" si="1"/>
        <v>238021222.40000001</v>
      </c>
      <c r="F22" s="26">
        <f t="shared" si="1"/>
        <v>247542071.29600003</v>
      </c>
      <c r="G22" s="26">
        <f t="shared" si="1"/>
        <v>257443754.14784002</v>
      </c>
    </row>
    <row r="23" spans="1:7" ht="15" x14ac:dyDescent="0.25">
      <c r="A23" s="16" t="s">
        <v>20</v>
      </c>
      <c r="B23" s="21">
        <v>181600000</v>
      </c>
      <c r="C23" s="18">
        <v>188864000</v>
      </c>
      <c r="D23" s="19">
        <v>196418560</v>
      </c>
      <c r="E23" s="20">
        <v>204275302.40000001</v>
      </c>
      <c r="F23" s="19">
        <v>212446314.49600002</v>
      </c>
      <c r="G23" s="19">
        <v>220944167.07584003</v>
      </c>
    </row>
    <row r="24" spans="1:7" ht="15" x14ac:dyDescent="0.25">
      <c r="A24" s="16" t="s">
        <v>21</v>
      </c>
      <c r="B24" s="21">
        <v>30000000</v>
      </c>
      <c r="C24" s="18">
        <v>31200000</v>
      </c>
      <c r="D24" s="19">
        <v>32448000</v>
      </c>
      <c r="E24" s="20">
        <v>33745920</v>
      </c>
      <c r="F24" s="19">
        <v>35095756.800000004</v>
      </c>
      <c r="G24" s="19">
        <v>36499587.072000004</v>
      </c>
    </row>
    <row r="25" spans="1:7" ht="15" x14ac:dyDescent="0.25">
      <c r="A25" s="16" t="s">
        <v>22</v>
      </c>
      <c r="B25" s="21">
        <v>0</v>
      </c>
      <c r="C25" s="18">
        <v>0</v>
      </c>
      <c r="D25" s="19">
        <v>0</v>
      </c>
      <c r="E25" s="20">
        <v>0</v>
      </c>
      <c r="F25" s="19">
        <v>0</v>
      </c>
      <c r="G25" s="19">
        <v>0</v>
      </c>
    </row>
    <row r="26" spans="1:7" ht="15" x14ac:dyDescent="0.25">
      <c r="A26" s="16" t="s">
        <v>23</v>
      </c>
      <c r="B26" s="21">
        <v>0</v>
      </c>
      <c r="C26" s="18">
        <v>0</v>
      </c>
      <c r="D26" s="19">
        <v>0</v>
      </c>
      <c r="E26" s="20">
        <v>0</v>
      </c>
      <c r="F26" s="19">
        <v>0</v>
      </c>
      <c r="G26" s="19">
        <v>0</v>
      </c>
    </row>
    <row r="27" spans="1:7" ht="15" x14ac:dyDescent="0.25">
      <c r="A27" s="16" t="s">
        <v>24</v>
      </c>
      <c r="B27" s="19">
        <v>0</v>
      </c>
      <c r="C27" s="18">
        <v>0</v>
      </c>
      <c r="D27" s="19">
        <v>0</v>
      </c>
      <c r="E27" s="20">
        <v>0</v>
      </c>
      <c r="F27" s="19">
        <v>0</v>
      </c>
      <c r="G27" s="19">
        <v>0</v>
      </c>
    </row>
    <row r="28" spans="1:7" ht="15" x14ac:dyDescent="0.25">
      <c r="A28" s="24"/>
      <c r="B28" s="24"/>
      <c r="C28" s="24"/>
      <c r="D28" s="24"/>
      <c r="E28" s="24"/>
      <c r="F28" s="24"/>
      <c r="G28" s="24"/>
    </row>
    <row r="29" spans="1:7" ht="15" x14ac:dyDescent="0.25">
      <c r="A29" s="25" t="s">
        <v>25</v>
      </c>
      <c r="B29" s="26">
        <f>B30</f>
        <v>0</v>
      </c>
      <c r="C29" s="26">
        <f t="shared" ref="C29:G29" si="2">C30</f>
        <v>0</v>
      </c>
      <c r="D29" s="26">
        <f t="shared" si="2"/>
        <v>0</v>
      </c>
      <c r="E29" s="26">
        <f t="shared" si="2"/>
        <v>0</v>
      </c>
      <c r="F29" s="26">
        <f t="shared" si="2"/>
        <v>0</v>
      </c>
      <c r="G29" s="26">
        <f t="shared" si="2"/>
        <v>0</v>
      </c>
    </row>
    <row r="30" spans="1:7" ht="15" x14ac:dyDescent="0.25">
      <c r="A30" s="16" t="s">
        <v>26</v>
      </c>
      <c r="B30" s="21">
        <v>0</v>
      </c>
      <c r="C30" s="18">
        <f t="shared" ref="C30:G30" si="3">B30*1.035</f>
        <v>0</v>
      </c>
      <c r="D30" s="19">
        <f t="shared" si="3"/>
        <v>0</v>
      </c>
      <c r="E30" s="20">
        <f t="shared" si="3"/>
        <v>0</v>
      </c>
      <c r="F30" s="19">
        <f t="shared" si="3"/>
        <v>0</v>
      </c>
      <c r="G30" s="19">
        <f t="shared" si="3"/>
        <v>0</v>
      </c>
    </row>
    <row r="31" spans="1:7" ht="15" x14ac:dyDescent="0.25">
      <c r="A31" s="24"/>
      <c r="B31" s="24"/>
      <c r="C31" s="24"/>
      <c r="D31" s="24"/>
      <c r="E31" s="24"/>
      <c r="F31" s="24"/>
      <c r="G31" s="24"/>
    </row>
    <row r="32" spans="1:7" ht="15" x14ac:dyDescent="0.25">
      <c r="A32" s="27" t="s">
        <v>27</v>
      </c>
      <c r="B32" s="26">
        <f>B29+B22+B8</f>
        <v>430000000</v>
      </c>
      <c r="C32" s="26">
        <f t="shared" ref="C32:G32" si="4">C29+C22+C8</f>
        <v>447200000</v>
      </c>
      <c r="D32" s="26">
        <f t="shared" si="4"/>
        <v>465088000</v>
      </c>
      <c r="E32" s="26">
        <f t="shared" si="4"/>
        <v>483691520</v>
      </c>
      <c r="F32" s="26">
        <f t="shared" si="4"/>
        <v>503039180.80000007</v>
      </c>
      <c r="G32" s="26">
        <f t="shared" si="4"/>
        <v>523160748.03200006</v>
      </c>
    </row>
    <row r="33" spans="1:7" ht="15" x14ac:dyDescent="0.25">
      <c r="A33" s="24"/>
      <c r="B33" s="24"/>
      <c r="C33" s="24"/>
      <c r="D33" s="24"/>
      <c r="E33" s="24"/>
      <c r="F33" s="24"/>
      <c r="G33" s="24"/>
    </row>
    <row r="34" spans="1:7" ht="15" x14ac:dyDescent="0.25">
      <c r="A34" s="25" t="s">
        <v>28</v>
      </c>
      <c r="B34" s="28"/>
      <c r="C34" s="28"/>
      <c r="D34" s="28"/>
      <c r="E34" s="28"/>
      <c r="F34" s="28"/>
      <c r="G34" s="28"/>
    </row>
    <row r="35" spans="1:7" ht="30" x14ac:dyDescent="0.25">
      <c r="A35" s="29" t="s">
        <v>29</v>
      </c>
      <c r="B35" s="21">
        <v>0</v>
      </c>
      <c r="C35" s="18">
        <f t="shared" ref="C35:G36" si="5">B35*1.035</f>
        <v>0</v>
      </c>
      <c r="D35" s="19">
        <f t="shared" si="5"/>
        <v>0</v>
      </c>
      <c r="E35" s="20">
        <f t="shared" si="5"/>
        <v>0</v>
      </c>
      <c r="F35" s="19">
        <f t="shared" si="5"/>
        <v>0</v>
      </c>
      <c r="G35" s="19">
        <f t="shared" si="5"/>
        <v>0</v>
      </c>
    </row>
    <row r="36" spans="1:7" ht="30" x14ac:dyDescent="0.25">
      <c r="A36" s="29" t="s">
        <v>30</v>
      </c>
      <c r="B36" s="21">
        <v>0</v>
      </c>
      <c r="C36" s="18">
        <f t="shared" si="5"/>
        <v>0</v>
      </c>
      <c r="D36" s="19">
        <f t="shared" si="5"/>
        <v>0</v>
      </c>
      <c r="E36" s="20">
        <f t="shared" si="5"/>
        <v>0</v>
      </c>
      <c r="F36" s="19">
        <f t="shared" si="5"/>
        <v>0</v>
      </c>
      <c r="G36" s="19">
        <f t="shared" si="5"/>
        <v>0</v>
      </c>
    </row>
    <row r="37" spans="1:7" ht="15" x14ac:dyDescent="0.25">
      <c r="A37" s="25" t="s">
        <v>31</v>
      </c>
      <c r="B37" s="26">
        <f>B36+B35</f>
        <v>0</v>
      </c>
      <c r="C37" s="26">
        <f t="shared" ref="C37:G37" si="6">C36+C35</f>
        <v>0</v>
      </c>
      <c r="D37" s="26">
        <f t="shared" si="6"/>
        <v>0</v>
      </c>
      <c r="E37" s="26">
        <f t="shared" si="6"/>
        <v>0</v>
      </c>
      <c r="F37" s="26">
        <f t="shared" si="6"/>
        <v>0</v>
      </c>
      <c r="G37" s="26">
        <f t="shared" si="6"/>
        <v>0</v>
      </c>
    </row>
    <row r="38" spans="1:7" ht="15" x14ac:dyDescent="0.25">
      <c r="A38" s="30"/>
      <c r="B38" s="31"/>
      <c r="C38" s="31"/>
      <c r="D38" s="31"/>
      <c r="E38" s="31"/>
      <c r="F38" s="31"/>
      <c r="G38" s="31"/>
    </row>
    <row r="39" spans="1:7" ht="15" hidden="1" x14ac:dyDescent="0.25"/>
    <row r="40" spans="1:7" ht="15" hidden="1" x14ac:dyDescent="0.25"/>
    <row r="41" spans="1:7" ht="15" hidden="1" x14ac:dyDescent="0.25"/>
    <row r="42" spans="1:7" ht="15" hidden="1" x14ac:dyDescent="0.25"/>
    <row r="43" spans="1:7" ht="15" hidden="1" x14ac:dyDescent="0.25"/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 xr:uid="{6CB273F6-036E-40C9-ACE3-DB8E2F12D233}">
      <formula1>-1.79769313486231E+100</formula1>
      <formula2>1.79769313486231E+100</formula2>
    </dataValidation>
    <dataValidation allowBlank="1" showInputMessage="1" showErrorMessage="1" prompt="Año 5 (d)" sqref="G6:G7" xr:uid="{EC92E8EB-BD6B-4448-A8F5-F3F3ECDC20A9}"/>
    <dataValidation allowBlank="1" showInputMessage="1" showErrorMessage="1" prompt="Año 4 (d)" sqref="F6:F7" xr:uid="{06591076-9C55-4EC3-8557-AB8047EFF0F4}"/>
    <dataValidation allowBlank="1" showInputMessage="1" showErrorMessage="1" prompt="Año 3 (d)" sqref="E6:E7" xr:uid="{43F1AFC3-2C28-4EF6-A473-7DFA375B8C6E}"/>
    <dataValidation allowBlank="1" showInputMessage="1" showErrorMessage="1" prompt="Año 2 (d)" sqref="D6:D7" xr:uid="{9E9E214F-AB24-4A65-9AF0-9D3C8D0A2922}"/>
    <dataValidation allowBlank="1" showInputMessage="1" showErrorMessage="1" prompt="Año 1 (d)" sqref="C6:C7" xr:uid="{F98422F5-0B5C-41BE-8137-E7BBAA04083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2015-06-05T18:19:34Z</dcterms:created>
  <dcterms:modified xsi:type="dcterms:W3CDTF">2021-02-23T20:22:16Z</dcterms:modified>
</cp:coreProperties>
</file>