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0. Anual\"/>
    </mc:Choice>
  </mc:AlternateContent>
  <xr:revisionPtr revIDLastSave="0" documentId="13_ncr:1_{1F61ED98-D1F9-4BB3-BBFA-5ACF31885D8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DF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8" i="1"/>
  <c r="G30" i="1" s="1"/>
  <c r="F8" i="1"/>
  <c r="F30" i="1" s="1"/>
  <c r="E8" i="1"/>
  <c r="E30" i="1" s="1"/>
  <c r="D8" i="1"/>
  <c r="D30" i="1" s="1"/>
  <c r="C8" i="1"/>
  <c r="C30" i="1" s="1"/>
  <c r="B8" i="1"/>
  <c r="B30" i="1" s="1"/>
  <c r="G6" i="1"/>
  <c r="F6" i="1"/>
  <c r="E6" i="1"/>
  <c r="D6" i="1"/>
  <c r="C6" i="1"/>
  <c r="B6" i="1"/>
  <c r="A2" i="1"/>
</calcChain>
</file>

<file path=xl/sharedStrings.xml><?xml version="1.0" encoding="utf-8"?>
<sst xmlns="http://schemas.openxmlformats.org/spreadsheetml/2006/main" count="27" uniqueCount="19">
  <si>
    <t>Formato 7 b) Proyecciones de Egresos - LDF</t>
  </si>
  <si>
    <t>Proyecciones de Egresos - LDF</t>
  </si>
  <si>
    <t>(PESOS)</t>
  </si>
  <si>
    <t>(CIFRAS NOMINALES)</t>
  </si>
  <si>
    <t xml:space="preserve">        Concepto (b)</t>
  </si>
  <si>
    <t>Año en Cuestión
(de proyecto de presupuesto) (c)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</si>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</sst>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 indent="3"/>
    </xf>
    <xf numFmtId="164" fontId="1" fillId="0" borderId="6" xfId="0" applyNumberFormat="1" applyFont="1" applyBorder="1" applyAlignment="1" applyProtection="1">
      <alignment vertical="center"/>
      <protection locked="0"/>
    </xf>
    <xf numFmtId="0" fontId="0" fillId="0" borderId="9" xfId="0" applyBorder="1" applyAlignment="1">
      <alignment horizontal="left" vertical="center" indent="6"/>
    </xf>
    <xf numFmtId="164" fontId="3" fillId="0" borderId="9" xfId="0" applyNumberFormat="1" applyFont="1" applyBorder="1" applyAlignment="1" applyProtection="1">
      <alignment vertical="center"/>
      <protection locked="0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9" xfId="0" applyFont="1" applyBorder="1" applyAlignment="1">
      <alignment horizontal="left" vertical="center" indent="3"/>
    </xf>
    <xf numFmtId="164" fontId="1" fillId="0" borderId="9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ero/Documents/Cuenta%20publica%202019-2021/2020/0.Cuenta%20Publica%202020/LDF/0361_IDF_MVST_000_2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Valle de Santiago, Gobierno del Estado de Guanajuato</v>
          </cell>
        </row>
        <row r="23">
          <cell r="D23">
            <v>2021</v>
          </cell>
          <cell r="E23" t="str">
            <v>2022 (d)</v>
          </cell>
          <cell r="F23" t="str">
            <v>2023 (d)</v>
          </cell>
          <cell r="G23" t="str">
            <v>2024 (d)</v>
          </cell>
          <cell r="H23" t="str">
            <v>2025 (d)</v>
          </cell>
          <cell r="I23" t="str">
            <v>2026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sqref="A1:G1"/>
    </sheetView>
  </sheetViews>
  <sheetFormatPr baseColWidth="10" defaultColWidth="0" defaultRowHeight="15" customHeight="1" zeroHeight="1" x14ac:dyDescent="0.25"/>
  <cols>
    <col min="1" max="1" width="68.7109375" customWidth="1"/>
    <col min="2" max="7" width="20.7109375" customWidth="1"/>
    <col min="8" max="16384" width="10.85546875" hidden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tr">
        <f>ENTIDAD</f>
        <v>Municipio de Valle de Santiago, Gobierno del Estado de Guanajuato</v>
      </c>
      <c r="B2" s="3"/>
      <c r="C2" s="3"/>
      <c r="D2" s="3"/>
      <c r="E2" s="3"/>
      <c r="F2" s="3"/>
      <c r="G2" s="4"/>
    </row>
    <row r="3" spans="1:7" x14ac:dyDescent="0.25">
      <c r="A3" s="5" t="s">
        <v>1</v>
      </c>
      <c r="B3" s="6"/>
      <c r="C3" s="6"/>
      <c r="D3" s="6"/>
      <c r="E3" s="6"/>
      <c r="F3" s="6"/>
      <c r="G3" s="7"/>
    </row>
    <row r="4" spans="1:7" x14ac:dyDescent="0.25">
      <c r="A4" s="5" t="s">
        <v>2</v>
      </c>
      <c r="B4" s="6"/>
      <c r="C4" s="6"/>
      <c r="D4" s="6"/>
      <c r="E4" s="6"/>
      <c r="F4" s="6"/>
      <c r="G4" s="7"/>
    </row>
    <row r="5" spans="1:7" x14ac:dyDescent="0.25">
      <c r="A5" s="5" t="s">
        <v>3</v>
      </c>
      <c r="B5" s="6"/>
      <c r="C5" s="6"/>
      <c r="D5" s="6"/>
      <c r="E5" s="6"/>
      <c r="F5" s="6"/>
      <c r="G5" s="7"/>
    </row>
    <row r="6" spans="1:7" x14ac:dyDescent="0.25">
      <c r="A6" s="8" t="s">
        <v>4</v>
      </c>
      <c r="B6" s="9">
        <f>ANIO1P</f>
        <v>2021</v>
      </c>
      <c r="C6" s="10" t="str">
        <f>ANIO2P</f>
        <v>2022 (d)</v>
      </c>
      <c r="D6" s="10" t="str">
        <f>ANIO3P</f>
        <v>2023 (d)</v>
      </c>
      <c r="E6" s="10" t="str">
        <f>ANIO4P</f>
        <v>2024 (d)</v>
      </c>
      <c r="F6" s="10" t="str">
        <f>ANIO5P</f>
        <v>2025 (d)</v>
      </c>
      <c r="G6" s="10" t="str">
        <f>ANIO6P</f>
        <v>2026 (d)</v>
      </c>
    </row>
    <row r="7" spans="1:7" ht="45" x14ac:dyDescent="0.25">
      <c r="A7" s="11"/>
      <c r="B7" s="12" t="s">
        <v>5</v>
      </c>
      <c r="C7" s="13"/>
      <c r="D7" s="13"/>
      <c r="E7" s="13"/>
      <c r="F7" s="13"/>
      <c r="G7" s="13"/>
    </row>
    <row r="8" spans="1:7" x14ac:dyDescent="0.25">
      <c r="A8" s="14" t="s">
        <v>6</v>
      </c>
      <c r="B8" s="15">
        <f>SUM(B9:B17)</f>
        <v>218400000.00000003</v>
      </c>
      <c r="C8" s="15">
        <f t="shared" ref="C8:G8" si="0">SUM(C9:C17)</f>
        <v>227136000</v>
      </c>
      <c r="D8" s="15">
        <f t="shared" si="0"/>
        <v>236221440</v>
      </c>
      <c r="E8" s="15">
        <f t="shared" si="0"/>
        <v>245670297.60000002</v>
      </c>
      <c r="F8" s="15">
        <f t="shared" si="0"/>
        <v>255497109.50400001</v>
      </c>
      <c r="G8" s="15">
        <f t="shared" si="0"/>
        <v>265716993.88416004</v>
      </c>
    </row>
    <row r="9" spans="1:7" x14ac:dyDescent="0.25">
      <c r="A9" s="16" t="s">
        <v>7</v>
      </c>
      <c r="B9" s="17">
        <v>108149443.45307818</v>
      </c>
      <c r="C9" s="17">
        <v>112475421.19120131</v>
      </c>
      <c r="D9" s="17">
        <v>116974438.03884937</v>
      </c>
      <c r="E9" s="17">
        <v>121653415.56040335</v>
      </c>
      <c r="F9" s="17">
        <v>126519552.18281949</v>
      </c>
      <c r="G9" s="17">
        <v>131580334.27013227</v>
      </c>
    </row>
    <row r="10" spans="1:7" x14ac:dyDescent="0.25">
      <c r="A10" s="16" t="s">
        <v>8</v>
      </c>
      <c r="B10" s="17">
        <v>13216699.885116218</v>
      </c>
      <c r="C10" s="17">
        <v>13745367.880520867</v>
      </c>
      <c r="D10" s="17">
        <v>14295182.595741702</v>
      </c>
      <c r="E10" s="17">
        <v>14866989.89957137</v>
      </c>
      <c r="F10" s="17">
        <v>15461669.495554226</v>
      </c>
      <c r="G10" s="17">
        <v>16080136.275376394</v>
      </c>
    </row>
    <row r="11" spans="1:7" x14ac:dyDescent="0.25">
      <c r="A11" s="16" t="s">
        <v>9</v>
      </c>
      <c r="B11" s="17">
        <v>42309169.606159642</v>
      </c>
      <c r="C11" s="17">
        <v>44001536.390406027</v>
      </c>
      <c r="D11" s="17">
        <v>45761597.846022271</v>
      </c>
      <c r="E11" s="17">
        <v>47592061.759863161</v>
      </c>
      <c r="F11" s="17">
        <v>49495744.23025769</v>
      </c>
      <c r="G11" s="17">
        <v>51475573.999467999</v>
      </c>
    </row>
    <row r="12" spans="1:7" x14ac:dyDescent="0.25">
      <c r="A12" s="16" t="s">
        <v>10</v>
      </c>
      <c r="B12" s="17">
        <v>40037663.67093534</v>
      </c>
      <c r="C12" s="17">
        <v>41639170.217772752</v>
      </c>
      <c r="D12" s="17">
        <v>43304737.026483662</v>
      </c>
      <c r="E12" s="17">
        <v>45036926.507543012</v>
      </c>
      <c r="F12" s="17">
        <v>46838403.567844734</v>
      </c>
      <c r="G12" s="17">
        <v>48711939.710558526</v>
      </c>
    </row>
    <row r="13" spans="1:7" x14ac:dyDescent="0.25">
      <c r="A13" s="16" t="s">
        <v>11</v>
      </c>
      <c r="B13" s="17">
        <v>5060419.114785308</v>
      </c>
      <c r="C13" s="17">
        <v>5262835.8793767206</v>
      </c>
      <c r="D13" s="17">
        <v>5473349.3145517893</v>
      </c>
      <c r="E13" s="17">
        <v>5692283.2871338613</v>
      </c>
      <c r="F13" s="17">
        <v>5919974.6186192157</v>
      </c>
      <c r="G13" s="17">
        <v>6156773.6033639843</v>
      </c>
    </row>
    <row r="14" spans="1:7" x14ac:dyDescent="0.25">
      <c r="A14" s="16" t="s">
        <v>12</v>
      </c>
      <c r="B14" s="17">
        <v>9421782.9024800826</v>
      </c>
      <c r="C14" s="17">
        <v>9798654.2185792867</v>
      </c>
      <c r="D14" s="17">
        <v>10190600.387322459</v>
      </c>
      <c r="E14" s="17">
        <v>10598224.402815359</v>
      </c>
      <c r="F14" s="17">
        <v>11022153.378927974</v>
      </c>
      <c r="G14" s="17">
        <v>11463039.514085094</v>
      </c>
    </row>
    <row r="15" spans="1:7" x14ac:dyDescent="0.25">
      <c r="A15" s="16" t="s">
        <v>13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6" t="s">
        <v>14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6" t="s">
        <v>15</v>
      </c>
      <c r="B17" s="17">
        <v>204821.36744521916</v>
      </c>
      <c r="C17" s="17">
        <v>213014.22214302793</v>
      </c>
      <c r="D17" s="17">
        <v>221534.79102874905</v>
      </c>
      <c r="E17" s="17">
        <v>230396.18266989902</v>
      </c>
      <c r="F17" s="17">
        <v>239612.02997669499</v>
      </c>
      <c r="G17" s="17">
        <v>249196.5111757628</v>
      </c>
    </row>
    <row r="18" spans="1:7" x14ac:dyDescent="0.25">
      <c r="A18" s="18"/>
      <c r="B18" s="19"/>
      <c r="C18" s="19"/>
      <c r="D18" s="19"/>
      <c r="E18" s="19"/>
      <c r="F18" s="19"/>
      <c r="G18" s="19"/>
    </row>
    <row r="19" spans="1:7" x14ac:dyDescent="0.25">
      <c r="A19" s="20" t="s">
        <v>16</v>
      </c>
      <c r="B19" s="21">
        <f>SUM(B20:B28)</f>
        <v>211600000</v>
      </c>
      <c r="C19" s="21">
        <f>SUM(C20:C28)</f>
        <v>220064000.00000003</v>
      </c>
      <c r="D19" s="21">
        <f t="shared" ref="D19:G19" si="1">SUM(D20:D28)</f>
        <v>228866560.00000003</v>
      </c>
      <c r="E19" s="21">
        <f t="shared" si="1"/>
        <v>238021222.40000004</v>
      </c>
      <c r="F19" s="21">
        <f t="shared" si="1"/>
        <v>247542071.29600009</v>
      </c>
      <c r="G19" s="21">
        <f t="shared" si="1"/>
        <v>257443754.14784005</v>
      </c>
    </row>
    <row r="20" spans="1:7" x14ac:dyDescent="0.25">
      <c r="A20" s="16" t="s">
        <v>7</v>
      </c>
      <c r="B20" s="17">
        <v>58432403.861204825</v>
      </c>
      <c r="C20" s="17">
        <v>60769700.015653022</v>
      </c>
      <c r="D20" s="17">
        <v>63200488.016279146</v>
      </c>
      <c r="E20" s="17">
        <v>65728507.536930315</v>
      </c>
      <c r="F20" s="17">
        <v>68357647.838407531</v>
      </c>
      <c r="G20" s="17">
        <v>71091953.751943842</v>
      </c>
    </row>
    <row r="21" spans="1:7" x14ac:dyDescent="0.25">
      <c r="A21" s="16" t="s">
        <v>8</v>
      </c>
      <c r="B21" s="17">
        <v>15525831.325301206</v>
      </c>
      <c r="C21" s="17">
        <v>16146864.578313254</v>
      </c>
      <c r="D21" s="17">
        <v>16792739.161445785</v>
      </c>
      <c r="E21" s="17">
        <v>17464448.727903616</v>
      </c>
      <c r="F21" s="17">
        <v>18163026.67701976</v>
      </c>
      <c r="G21" s="17">
        <v>18889547.744100552</v>
      </c>
    </row>
    <row r="22" spans="1:7" x14ac:dyDescent="0.25">
      <c r="A22" s="16" t="s">
        <v>9</v>
      </c>
      <c r="B22" s="17">
        <v>13572992.771084338</v>
      </c>
      <c r="C22" s="17">
        <v>14115912.481927712</v>
      </c>
      <c r="D22" s="17">
        <v>14680548.981204821</v>
      </c>
      <c r="E22" s="17">
        <v>15267770.940453013</v>
      </c>
      <c r="F22" s="17">
        <v>15878481.778071135</v>
      </c>
      <c r="G22" s="17">
        <v>16513621.049193982</v>
      </c>
    </row>
    <row r="23" spans="1:7" x14ac:dyDescent="0.25">
      <c r="A23" s="16" t="s">
        <v>10</v>
      </c>
      <c r="B23" s="17">
        <v>101975.90361445783</v>
      </c>
      <c r="C23" s="17">
        <v>106054.93975903615</v>
      </c>
      <c r="D23" s="17">
        <v>110297.1373493976</v>
      </c>
      <c r="E23" s="17">
        <v>114709.0228433735</v>
      </c>
      <c r="F23" s="17">
        <v>119297.38375710844</v>
      </c>
      <c r="G23" s="17">
        <v>124069.27910739278</v>
      </c>
    </row>
    <row r="24" spans="1:7" x14ac:dyDescent="0.25">
      <c r="A24" s="16" t="s">
        <v>11</v>
      </c>
      <c r="B24" s="17">
        <v>7808957.9462939771</v>
      </c>
      <c r="C24" s="17">
        <v>8121316.2641457366</v>
      </c>
      <c r="D24" s="17">
        <v>8446168.9147115666</v>
      </c>
      <c r="E24" s="17">
        <v>8784015.6713000294</v>
      </c>
      <c r="F24" s="17">
        <v>9135376.2981520314</v>
      </c>
      <c r="G24" s="17">
        <v>9500791.3500781134</v>
      </c>
    </row>
    <row r="25" spans="1:7" x14ac:dyDescent="0.25">
      <c r="A25" s="16" t="s">
        <v>12</v>
      </c>
      <c r="B25" s="17">
        <v>113193253.0120482</v>
      </c>
      <c r="C25" s="17">
        <v>117720983.13253014</v>
      </c>
      <c r="D25" s="17">
        <v>122429822.45783135</v>
      </c>
      <c r="E25" s="17">
        <v>127327015.35614461</v>
      </c>
      <c r="F25" s="17">
        <v>132420095.97039039</v>
      </c>
      <c r="G25" s="17">
        <v>137716899.80920601</v>
      </c>
    </row>
    <row r="26" spans="1:7" x14ac:dyDescent="0.25">
      <c r="A26" s="16" t="s">
        <v>13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6" t="s">
        <v>17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6" t="s">
        <v>15</v>
      </c>
      <c r="B28" s="17">
        <v>2964585.1804530118</v>
      </c>
      <c r="C28" s="17">
        <v>3083168.5876711323</v>
      </c>
      <c r="D28" s="17">
        <v>3206495.3311779778</v>
      </c>
      <c r="E28" s="17">
        <v>3334755.1444250969</v>
      </c>
      <c r="F28" s="17">
        <v>3468145.3502021008</v>
      </c>
      <c r="G28" s="17">
        <v>3606871.1642101849</v>
      </c>
    </row>
    <row r="29" spans="1:7" x14ac:dyDescent="0.25">
      <c r="A29" s="19"/>
      <c r="B29" s="19"/>
      <c r="C29" s="19"/>
      <c r="D29" s="19"/>
      <c r="E29" s="19"/>
      <c r="F29" s="19"/>
      <c r="G29" s="19"/>
    </row>
    <row r="30" spans="1:7" x14ac:dyDescent="0.25">
      <c r="A30" s="20" t="s">
        <v>18</v>
      </c>
      <c r="B30" s="21">
        <f t="shared" ref="B30:G30" si="2">B8+B19</f>
        <v>430000000</v>
      </c>
      <c r="C30" s="21">
        <f t="shared" si="2"/>
        <v>447200000</v>
      </c>
      <c r="D30" s="21">
        <f t="shared" si="2"/>
        <v>465088000</v>
      </c>
      <c r="E30" s="21">
        <f t="shared" si="2"/>
        <v>483691520.00000006</v>
      </c>
      <c r="F30" s="21">
        <f t="shared" si="2"/>
        <v>503039180.80000007</v>
      </c>
      <c r="G30" s="21">
        <f t="shared" si="2"/>
        <v>523160748.03200006</v>
      </c>
    </row>
    <row r="31" spans="1:7" x14ac:dyDescent="0.25">
      <c r="A31" s="22"/>
      <c r="B31" s="22"/>
      <c r="C31" s="22"/>
      <c r="D31" s="22"/>
      <c r="E31" s="22"/>
      <c r="F31" s="22"/>
      <c r="G31" s="22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0" xr:uid="{AE65727D-3A39-4F4A-91AB-850B1396CB7B}">
      <formula1>-1.79769313486231E+100</formula1>
      <formula2>1.79769313486231E+100</formula2>
    </dataValidation>
    <dataValidation allowBlank="1" showInputMessage="1" showErrorMessage="1" prompt="Año 5 (d)" sqref="G6:G7" xr:uid="{BEC4D42D-B4DE-453B-B3B2-8448FB8C7C23}"/>
    <dataValidation allowBlank="1" showInputMessage="1" showErrorMessage="1" prompt="Año 4 (d)" sqref="F6:F7" xr:uid="{A4503AF3-7B2F-4869-B378-BCB0A52449D4}"/>
    <dataValidation allowBlank="1" showInputMessage="1" showErrorMessage="1" prompt="Año 3 (d)" sqref="E6:E7" xr:uid="{558203A7-ED6C-440F-8755-87315A815167}"/>
    <dataValidation allowBlank="1" showInputMessage="1" showErrorMessage="1" prompt="Año 2 (d)" sqref="D6:D7" xr:uid="{14CAEC15-7C84-49FC-8D38-8933A5C8CE7F}"/>
    <dataValidation allowBlank="1" showInputMessage="1" showErrorMessage="1" prompt="Año 1 (d)" sqref="C6:C7" xr:uid="{6461289B-4E35-4724-BBA6-D012BF66F15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2015-06-05T18:19:34Z</dcterms:created>
  <dcterms:modified xsi:type="dcterms:W3CDTF">2021-02-23T20:30:28Z</dcterms:modified>
</cp:coreProperties>
</file>