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ACCESO A LA INFORMACION LEY GENERAL DE CONTABILIDAD\2020\03. Trimestre 2020\"/>
    </mc:Choice>
  </mc:AlternateContent>
  <xr:revisionPtr revIDLastSave="0" documentId="13_ncr:1_{8AFDE725-F2EE-4F05-9D09-DEE94C6CB020}" xr6:coauthVersionLast="45" xr6:coauthVersionMax="45" xr10:uidLastSave="{00000000-0000-0000-0000-000000000000}"/>
  <bookViews>
    <workbookView xWindow="-120" yWindow="-120" windowWidth="29040" windowHeight="15840" tabRatio="923" xr2:uid="{00000000-000D-0000-FFFF-FFFF00000000}"/>
  </bookViews>
  <sheets>
    <sheet name="Hoja1" sheetId="55" r:id="rId1"/>
  </sheets>
  <calcPr calcId="191029"/>
</workbook>
</file>

<file path=xl/calcChain.xml><?xml version="1.0" encoding="utf-8"?>
<calcChain xmlns="http://schemas.openxmlformats.org/spreadsheetml/2006/main">
  <c r="C33" i="55" l="1"/>
  <c r="B26" i="55"/>
  <c r="B24" i="55"/>
  <c r="B22" i="55"/>
  <c r="C34" i="55" l="1"/>
  <c r="B33" i="55"/>
  <c r="C40" i="55" l="1"/>
  <c r="C41" i="55" s="1"/>
  <c r="B20" i="55"/>
  <c r="B18" i="55"/>
  <c r="B16" i="55"/>
  <c r="B40" i="55" l="1"/>
  <c r="B10" i="55" l="1"/>
  <c r="J4" i="55" l="1"/>
  <c r="B34" i="55" l="1"/>
  <c r="B41" i="55" l="1"/>
  <c r="B12" i="55" l="1"/>
  <c r="B14" i="55" s="1"/>
</calcChain>
</file>

<file path=xl/sharedStrings.xml><?xml version="1.0" encoding="utf-8"?>
<sst xmlns="http://schemas.openxmlformats.org/spreadsheetml/2006/main" count="48" uniqueCount="45">
  <si>
    <t>Tasa de  Interés</t>
  </si>
  <si>
    <t xml:space="preserve">Plazo </t>
  </si>
  <si>
    <t xml:space="preserve">Fin, Destino y Objeto </t>
  </si>
  <si>
    <t xml:space="preserve">Acreedor, Proveedor o Contratista </t>
  </si>
  <si>
    <t>Importe Total</t>
  </si>
  <si>
    <t xml:space="preserve">Fondo </t>
  </si>
  <si>
    <t xml:space="preserve">Importe Garantizado </t>
  </si>
  <si>
    <t xml:space="preserve">ImportePagado </t>
  </si>
  <si>
    <t xml:space="preserve">% Respecto al Total </t>
  </si>
  <si>
    <t xml:space="preserve">Importe y Porcentaje del Total que se paga y Garantiza con el Recurso de Dichos Fondos </t>
  </si>
  <si>
    <t>(-)Amortizacion 1</t>
  </si>
  <si>
    <t>(-) Amortización 2</t>
  </si>
  <si>
    <t>Al 31 de dic. del año anterior</t>
  </si>
  <si>
    <t>Trimestre que se informa</t>
  </si>
  <si>
    <t>Producto interno bruto estatal</t>
  </si>
  <si>
    <t>Saldo de la deuda pública</t>
  </si>
  <si>
    <t>Porcentaje</t>
  </si>
  <si>
    <t>Ingresos Propios</t>
  </si>
  <si>
    <t>Saldo de la Deuda Pública</t>
  </si>
  <si>
    <t xml:space="preserve">Tipo de Obligación </t>
  </si>
  <si>
    <t>(-) Amortización 3</t>
  </si>
  <si>
    <t xml:space="preserve">Contrato de Apertura de Crédito Simple </t>
  </si>
  <si>
    <t xml:space="preserve">3652 DÍAS </t>
  </si>
  <si>
    <t xml:space="preserve">Inversión Pública Productiva </t>
  </si>
  <si>
    <t xml:space="preserve">TIIE a 28 días más sobre tasa de 1.25% </t>
  </si>
  <si>
    <t xml:space="preserve">Banco del Bajio, S.A. Institución de Banca Multiple </t>
  </si>
  <si>
    <t xml:space="preserve">Fondo General de Paticipaciones </t>
  </si>
  <si>
    <t xml:space="preserve">Millones de pesos </t>
  </si>
  <si>
    <t>Deuda Pública Bruta Total descontando la amortizacion 1 2020</t>
  </si>
  <si>
    <t>Deuda Pública Bruta Total descontando la amortizacion 2 2020</t>
  </si>
  <si>
    <t>Deuda Pública Bruta Total descontando la amortizacion 3 2020</t>
  </si>
  <si>
    <t>Deuda Pública Bruta Total al 31 de Diciembre del 2019</t>
  </si>
  <si>
    <t>(-)Amortizacion 4</t>
  </si>
  <si>
    <t>(-) Amortización 5</t>
  </si>
  <si>
    <t>(-) Amortización 6</t>
  </si>
  <si>
    <t>Deuda Pública Bruta Total descontando la amortizacion 4 2020</t>
  </si>
  <si>
    <t>Deuda Pública Bruta Total descontando la amortizacion 5 2020</t>
  </si>
  <si>
    <t>Deuda Pública Bruta Total descontando la amortizacion 6 2020</t>
  </si>
  <si>
    <t>Municipio de Valle de Santiago, Gto.                                                                                                                Formato de Información de Obligaciones Pagadas o Garantizadas con Fondos Federales                                                                                                                                                                                                                                                                                     Al 30 de Septiembre del 2020.</t>
  </si>
  <si>
    <t>(-) Amortización 7</t>
  </si>
  <si>
    <t>(-) Amortización 8</t>
  </si>
  <si>
    <t>Deuda Pública Bruta Total descontando la amortizacion 7 2020</t>
  </si>
  <si>
    <t>Deuda Pública Bruta Total descontando la amortizacion 8 2020</t>
  </si>
  <si>
    <t>(-) Amortización 9</t>
  </si>
  <si>
    <t>Deuda Pública Bruta Total descontando la amortizacion 9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</si>
</sst>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92D05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theme="0"/>
      <name val="Arial"/>
      <family val="2"/>
    </font>
    <font>
      <sz val="8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rgb="FF000000"/>
      <name val="Calibri Light"/>
      <family val="2"/>
    </font>
    <font>
      <b/>
      <sz val="12"/>
      <color rgb="FF337AB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9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9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" fillId="0" borderId="0"/>
    <xf numFmtId="16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43" fontId="5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7" fillId="0" borderId="0" xfId="0" applyFont="1" applyFill="1" applyBorder="1" applyAlignment="1">
      <alignment horizontal="left" vertical="center" wrapText="1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5" fillId="0" borderId="0" xfId="0" applyFont="1" applyFill="1" applyBorder="1" applyProtection="1">
      <protection locked="0"/>
    </xf>
    <xf numFmtId="0" fontId="7" fillId="0" borderId="0" xfId="0" applyFont="1" applyBorder="1" applyProtection="1">
      <protection locked="0"/>
    </xf>
    <xf numFmtId="43" fontId="5" fillId="0" borderId="0" xfId="1" applyFont="1" applyFill="1" applyBorder="1" applyProtection="1"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43" fontId="2" fillId="0" borderId="1" xfId="9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43" fontId="2" fillId="0" borderId="3" xfId="9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center" wrapText="1"/>
    </xf>
    <xf numFmtId="43" fontId="2" fillId="0" borderId="0" xfId="9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/>
    <xf numFmtId="0" fontId="2" fillId="0" borderId="0" xfId="0" applyFont="1" applyFill="1" applyBorder="1"/>
    <xf numFmtId="0" fontId="1" fillId="0" borderId="0" xfId="0" applyFont="1" applyFill="1" applyBorder="1" applyAlignment="1">
      <alignment vertical="center"/>
    </xf>
    <xf numFmtId="43" fontId="2" fillId="0" borderId="1" xfId="27" applyFont="1" applyBorder="1" applyAlignment="1">
      <alignment vertical="center"/>
    </xf>
    <xf numFmtId="9" fontId="2" fillId="0" borderId="1" xfId="28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left" vertical="top" wrapText="1"/>
    </xf>
    <xf numFmtId="43" fontId="5" fillId="0" borderId="1" xfId="27" applyFont="1" applyBorder="1" applyAlignment="1">
      <alignment horizontal="justify" vertical="center" wrapText="1"/>
    </xf>
    <xf numFmtId="43" fontId="1" fillId="0" borderId="3" xfId="27" applyFont="1" applyFill="1" applyBorder="1" applyAlignment="1" applyProtection="1">
      <alignment wrapText="1"/>
      <protection locked="0"/>
    </xf>
    <xf numFmtId="43" fontId="7" fillId="0" borderId="0" xfId="27" applyFont="1" applyFill="1" applyBorder="1" applyAlignment="1">
      <alignment horizontal="left" vertical="center" wrapText="1"/>
    </xf>
    <xf numFmtId="43" fontId="1" fillId="0" borderId="0" xfId="27" applyFont="1" applyAlignment="1">
      <alignment horizontal="center"/>
    </xf>
    <xf numFmtId="43" fontId="2" fillId="0" borderId="3" xfId="27" applyFont="1" applyBorder="1" applyAlignment="1" applyProtection="1">
      <alignment horizontal="center" vertical="center" wrapText="1"/>
      <protection locked="0"/>
    </xf>
    <xf numFmtId="0" fontId="11" fillId="2" borderId="0" xfId="0" applyFont="1" applyFill="1" applyAlignment="1">
      <alignment horizontal="center"/>
    </xf>
    <xf numFmtId="0" fontId="11" fillId="2" borderId="4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vertical="center" wrapText="1"/>
    </xf>
    <xf numFmtId="0" fontId="8" fillId="2" borderId="1" xfId="0" applyFont="1" applyFill="1" applyBorder="1" applyAlignment="1" applyProtection="1">
      <alignment wrapText="1"/>
      <protection hidden="1"/>
    </xf>
    <xf numFmtId="43" fontId="8" fillId="2" borderId="1" xfId="27" applyFont="1" applyFill="1" applyBorder="1" applyAlignment="1" applyProtection="1">
      <alignment wrapText="1"/>
      <protection hidden="1"/>
    </xf>
    <xf numFmtId="0" fontId="1" fillId="2" borderId="1" xfId="0" applyNumberFormat="1" applyFont="1" applyFill="1" applyBorder="1" applyAlignment="1"/>
    <xf numFmtId="0" fontId="1" fillId="2" borderId="1" xfId="0" applyFont="1" applyFill="1" applyBorder="1" applyAlignment="1"/>
    <xf numFmtId="9" fontId="5" fillId="0" borderId="1" xfId="28" applyFont="1" applyBorder="1" applyAlignment="1">
      <alignment horizontal="center" vertical="center" wrapText="1"/>
    </xf>
    <xf numFmtId="43" fontId="12" fillId="0" borderId="0" xfId="27" applyFont="1"/>
    <xf numFmtId="0" fontId="1" fillId="0" borderId="0" xfId="0" applyFont="1" applyAlignment="1">
      <alignment horizontal="left"/>
    </xf>
    <xf numFmtId="0" fontId="13" fillId="2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4" fontId="2" fillId="0" borderId="0" xfId="0" applyNumberFormat="1" applyFont="1"/>
    <xf numFmtId="0" fontId="2" fillId="0" borderId="1" xfId="0" applyFont="1" applyBorder="1" applyAlignment="1" applyProtection="1">
      <alignment vertical="center" wrapText="1"/>
      <protection locked="0"/>
    </xf>
    <xf numFmtId="43" fontId="2" fillId="0" borderId="1" xfId="27" applyFont="1" applyBorder="1" applyAlignment="1" applyProtection="1">
      <alignment vertical="center" wrapText="1"/>
      <protection locked="0"/>
    </xf>
    <xf numFmtId="9" fontId="2" fillId="0" borderId="1" xfId="28" applyFont="1" applyBorder="1" applyAlignment="1" applyProtection="1">
      <alignment vertical="center" wrapText="1"/>
      <protection locked="0"/>
    </xf>
    <xf numFmtId="0" fontId="2" fillId="0" borderId="0" xfId="0" applyFont="1" applyBorder="1" applyAlignment="1">
      <alignment horizontal="left"/>
    </xf>
    <xf numFmtId="43" fontId="2" fillId="0" borderId="0" xfId="27" applyFont="1" applyBorder="1" applyAlignment="1">
      <alignment horizontal="center"/>
    </xf>
    <xf numFmtId="43" fontId="2" fillId="0" borderId="1" xfId="27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43" fontId="2" fillId="0" borderId="1" xfId="27" applyFont="1" applyBorder="1" applyAlignment="1">
      <alignment wrapText="1"/>
    </xf>
    <xf numFmtId="4" fontId="2" fillId="0" borderId="1" xfId="0" applyNumberFormat="1" applyFont="1" applyFill="1" applyBorder="1" applyAlignment="1" applyProtection="1">
      <alignment horizontal="center" vertical="center"/>
      <protection locked="0"/>
    </xf>
    <xf numFmtId="4" fontId="14" fillId="0" borderId="0" xfId="0" applyNumberFormat="1" applyFont="1"/>
    <xf numFmtId="3" fontId="15" fillId="0" borderId="0" xfId="0" applyNumberFormat="1" applyFont="1"/>
    <xf numFmtId="43" fontId="12" fillId="0" borderId="1" xfId="27" applyFont="1" applyBorder="1"/>
    <xf numFmtId="43" fontId="2" fillId="0" borderId="1" xfId="27" applyFont="1" applyBorder="1"/>
    <xf numFmtId="0" fontId="13" fillId="2" borderId="2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3" fontId="5" fillId="0" borderId="1" xfId="27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43" fontId="5" fillId="0" borderId="3" xfId="27" applyFont="1" applyBorder="1" applyAlignment="1">
      <alignment horizontal="center" vertical="center" wrapText="1"/>
    </xf>
    <xf numFmtId="43" fontId="5" fillId="0" borderId="6" xfId="27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43" fontId="13" fillId="2" borderId="3" xfId="27" applyFont="1" applyFill="1" applyBorder="1" applyAlignment="1">
      <alignment horizontal="center" vertical="center" wrapText="1"/>
    </xf>
    <xf numFmtId="43" fontId="13" fillId="2" borderId="6" xfId="27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43" fontId="2" fillId="0" borderId="0" xfId="27" applyFont="1" applyBorder="1" applyAlignment="1">
      <alignment horizontal="center" wrapText="1"/>
    </xf>
  </cellXfs>
  <cellStyles count="29">
    <cellStyle name="Euro" xfId="12" xr:uid="{00000000-0005-0000-0000-000000000000}"/>
    <cellStyle name="Millares" xfId="27" builtinId="3"/>
    <cellStyle name="Millares 2" xfId="1" xr:uid="{00000000-0005-0000-0000-000002000000}"/>
    <cellStyle name="Millares 2 2" xfId="14" xr:uid="{00000000-0005-0000-0000-000003000000}"/>
    <cellStyle name="Millares 2 3" xfId="15" xr:uid="{00000000-0005-0000-0000-000004000000}"/>
    <cellStyle name="Millares 2 4" xfId="13" xr:uid="{00000000-0005-0000-0000-000005000000}"/>
    <cellStyle name="Millares 2 5" xfId="9" xr:uid="{00000000-0005-0000-0000-000006000000}"/>
    <cellStyle name="Millares 3" xfId="16" xr:uid="{00000000-0005-0000-0000-000007000000}"/>
    <cellStyle name="Millares 4" xfId="25" xr:uid="{00000000-0005-0000-0000-000008000000}"/>
    <cellStyle name="Moneda 2" xfId="17" xr:uid="{00000000-0005-0000-0000-000009000000}"/>
    <cellStyle name="Moneda 3" xfId="10" xr:uid="{00000000-0005-0000-0000-00000A000000}"/>
    <cellStyle name="Normal" xfId="0" builtinId="0"/>
    <cellStyle name="Normal 2" xfId="2" xr:uid="{00000000-0005-0000-0000-00000C000000}"/>
    <cellStyle name="Normal 2 2" xfId="3" xr:uid="{00000000-0005-0000-0000-00000D000000}"/>
    <cellStyle name="Normal 2 3" xfId="26" xr:uid="{00000000-0005-0000-0000-00000E000000}"/>
    <cellStyle name="Normal 3" xfId="8" xr:uid="{00000000-0005-0000-0000-00000F000000}"/>
    <cellStyle name="Normal 3 2" xfId="18" xr:uid="{00000000-0005-0000-0000-000010000000}"/>
    <cellStyle name="Normal 4" xfId="4" xr:uid="{00000000-0005-0000-0000-000011000000}"/>
    <cellStyle name="Normal 4 2" xfId="20" xr:uid="{00000000-0005-0000-0000-000012000000}"/>
    <cellStyle name="Normal 4 3" xfId="19" xr:uid="{00000000-0005-0000-0000-000013000000}"/>
    <cellStyle name="Normal 5" xfId="5" xr:uid="{00000000-0005-0000-0000-000014000000}"/>
    <cellStyle name="Normal 5 2" xfId="22" xr:uid="{00000000-0005-0000-0000-000015000000}"/>
    <cellStyle name="Normal 5 3" xfId="21" xr:uid="{00000000-0005-0000-0000-000016000000}"/>
    <cellStyle name="Normal 56" xfId="6" xr:uid="{00000000-0005-0000-0000-000017000000}"/>
    <cellStyle name="Normal 6" xfId="23" xr:uid="{00000000-0005-0000-0000-000018000000}"/>
    <cellStyle name="Normal 6 2" xfId="24" xr:uid="{00000000-0005-0000-0000-000019000000}"/>
    <cellStyle name="Normal 7" xfId="11" xr:uid="{00000000-0005-0000-0000-00001A000000}"/>
    <cellStyle name="Porcentaje" xfId="28" builtinId="5"/>
    <cellStyle name="Porcentaje 2" xfId="7" xr:uid="{00000000-0005-0000-0000-00001C000000}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7"/>
  <sheetViews>
    <sheetView tabSelected="1" workbookViewId="0"/>
  </sheetViews>
  <sheetFormatPr baseColWidth="10" defaultRowHeight="11.25" x14ac:dyDescent="0.2"/>
  <cols>
    <col min="1" max="1" width="47.7109375" style="4" customWidth="1"/>
    <col min="2" max="2" width="14" style="26" customWidth="1"/>
    <col min="3" max="3" width="14.7109375" style="26" customWidth="1"/>
    <col min="4" max="4" width="13.28515625" style="4" customWidth="1"/>
    <col min="5" max="5" width="20.140625" style="1" customWidth="1"/>
    <col min="6" max="7" width="11.42578125" style="1" customWidth="1"/>
    <col min="8" max="8" width="12.5703125" style="1" bestFit="1" customWidth="1"/>
    <col min="9" max="9" width="13.85546875" style="1" customWidth="1"/>
    <col min="10" max="10" width="12.42578125" style="1" customWidth="1"/>
    <col min="11" max="11" width="11.42578125" style="18"/>
    <col min="12" max="12" width="11.7109375" style="18" bestFit="1" customWidth="1"/>
    <col min="13" max="14" width="11.42578125" style="18"/>
    <col min="15" max="16384" width="11.42578125" style="5"/>
  </cols>
  <sheetData>
    <row r="1" spans="1:14" ht="54.75" customHeight="1" x14ac:dyDescent="0.2">
      <c r="A1" s="28"/>
      <c r="B1" s="56" t="s">
        <v>38</v>
      </c>
      <c r="C1" s="56"/>
      <c r="D1" s="56"/>
      <c r="E1" s="56"/>
      <c r="F1" s="56"/>
      <c r="G1" s="29"/>
      <c r="H1" s="29"/>
      <c r="I1" s="29"/>
      <c r="J1" s="30"/>
      <c r="K1" s="19"/>
      <c r="L1" s="19"/>
      <c r="M1" s="19"/>
      <c r="N1" s="19"/>
    </row>
    <row r="2" spans="1:14" ht="36" customHeight="1" x14ac:dyDescent="0.2">
      <c r="A2" s="62" t="s">
        <v>19</v>
      </c>
      <c r="B2" s="64" t="s">
        <v>1</v>
      </c>
      <c r="C2" s="64" t="s">
        <v>0</v>
      </c>
      <c r="D2" s="62" t="s">
        <v>2</v>
      </c>
      <c r="E2" s="62" t="s">
        <v>3</v>
      </c>
      <c r="F2" s="62" t="s">
        <v>4</v>
      </c>
      <c r="G2" s="38"/>
      <c r="H2" s="38"/>
      <c r="I2" s="54" t="s">
        <v>9</v>
      </c>
      <c r="J2" s="55"/>
      <c r="K2" s="15"/>
      <c r="L2" s="15"/>
      <c r="M2" s="15"/>
      <c r="N2" s="15"/>
    </row>
    <row r="3" spans="1:14" s="8" customFormat="1" ht="24.75" customHeight="1" x14ac:dyDescent="0.25">
      <c r="A3" s="63"/>
      <c r="B3" s="65"/>
      <c r="C3" s="65"/>
      <c r="D3" s="63"/>
      <c r="E3" s="63"/>
      <c r="F3" s="63"/>
      <c r="G3" s="39" t="s">
        <v>5</v>
      </c>
      <c r="H3" s="39" t="s">
        <v>6</v>
      </c>
      <c r="I3" s="39" t="s">
        <v>7</v>
      </c>
      <c r="J3" s="39" t="s">
        <v>8</v>
      </c>
      <c r="K3" s="15"/>
      <c r="L3" s="15"/>
      <c r="M3" s="15"/>
      <c r="N3" s="15"/>
    </row>
    <row r="4" spans="1:14" ht="42" customHeight="1" x14ac:dyDescent="0.2">
      <c r="A4" s="41" t="s">
        <v>21</v>
      </c>
      <c r="B4" s="41" t="s">
        <v>22</v>
      </c>
      <c r="C4" s="41" t="s">
        <v>24</v>
      </c>
      <c r="D4" s="41" t="s">
        <v>23</v>
      </c>
      <c r="E4" s="41" t="s">
        <v>25</v>
      </c>
      <c r="F4" s="42">
        <v>15000000</v>
      </c>
      <c r="G4" s="41" t="s">
        <v>26</v>
      </c>
      <c r="H4" s="42">
        <v>15000000</v>
      </c>
      <c r="I4" s="49">
        <v>3348214.2500000009</v>
      </c>
      <c r="J4" s="43">
        <f>I4/H4</f>
        <v>0.2232142833333334</v>
      </c>
      <c r="K4" s="16"/>
      <c r="L4" s="16"/>
      <c r="M4" s="16"/>
      <c r="N4" s="16"/>
    </row>
    <row r="5" spans="1:14" s="7" customFormat="1" x14ac:dyDescent="0.2">
      <c r="A5" s="10"/>
      <c r="B5" s="24"/>
      <c r="C5" s="27"/>
      <c r="D5" s="10"/>
      <c r="E5" s="10"/>
      <c r="F5" s="11"/>
      <c r="G5" s="10"/>
      <c r="H5" s="9"/>
      <c r="I5" s="20"/>
      <c r="J5" s="21"/>
      <c r="K5" s="16"/>
      <c r="L5" s="16"/>
      <c r="M5" s="16"/>
      <c r="N5" s="16"/>
    </row>
    <row r="6" spans="1:14" s="6" customFormat="1" x14ac:dyDescent="0.2">
      <c r="A6" s="31"/>
      <c r="B6" s="32"/>
      <c r="C6" s="32"/>
      <c r="D6" s="33"/>
      <c r="E6" s="34"/>
      <c r="F6" s="34"/>
      <c r="G6" s="34"/>
      <c r="H6" s="34"/>
      <c r="I6" s="34"/>
      <c r="J6" s="34"/>
      <c r="K6" s="17"/>
      <c r="L6" s="17"/>
      <c r="M6" s="17"/>
      <c r="N6" s="17"/>
    </row>
    <row r="7" spans="1:14" s="6" customFormat="1" x14ac:dyDescent="0.2">
      <c r="A7" s="2"/>
      <c r="B7" s="25"/>
      <c r="C7" s="25"/>
      <c r="D7" s="2"/>
      <c r="E7" s="3"/>
      <c r="F7" s="3"/>
      <c r="G7" s="3"/>
      <c r="H7" s="3"/>
      <c r="I7" s="3"/>
      <c r="J7" s="3"/>
      <c r="K7" s="14"/>
      <c r="L7" s="14"/>
      <c r="M7" s="14"/>
      <c r="N7" s="14"/>
    </row>
    <row r="8" spans="1:14" x14ac:dyDescent="0.2">
      <c r="A8" s="47" t="s">
        <v>31</v>
      </c>
      <c r="B8" s="46">
        <v>12857142.879999995</v>
      </c>
    </row>
    <row r="9" spans="1:14" x14ac:dyDescent="0.2">
      <c r="A9" s="47" t="s">
        <v>10</v>
      </c>
      <c r="B9" s="48">
        <v>133928.57</v>
      </c>
      <c r="I9" s="50"/>
    </row>
    <row r="10" spans="1:14" x14ac:dyDescent="0.2">
      <c r="A10" s="47" t="s">
        <v>28</v>
      </c>
      <c r="B10" s="46">
        <f>B8-B9</f>
        <v>12723214.309999995</v>
      </c>
    </row>
    <row r="11" spans="1:14" x14ac:dyDescent="0.2">
      <c r="A11" s="47" t="s">
        <v>11</v>
      </c>
      <c r="B11" s="48">
        <v>133928.57</v>
      </c>
    </row>
    <row r="12" spans="1:14" x14ac:dyDescent="0.2">
      <c r="A12" s="47" t="s">
        <v>29</v>
      </c>
      <c r="B12" s="46">
        <f>B10-B11</f>
        <v>12589285.739999995</v>
      </c>
    </row>
    <row r="13" spans="1:14" x14ac:dyDescent="0.2">
      <c r="A13" s="47" t="s">
        <v>20</v>
      </c>
      <c r="B13" s="48">
        <v>133928.57</v>
      </c>
      <c r="I13" s="40"/>
    </row>
    <row r="14" spans="1:14" x14ac:dyDescent="0.2">
      <c r="A14" s="47" t="s">
        <v>30</v>
      </c>
      <c r="B14" s="46">
        <f>B12-B13</f>
        <v>12455357.169999994</v>
      </c>
    </row>
    <row r="15" spans="1:14" x14ac:dyDescent="0.2">
      <c r="A15" s="47" t="s">
        <v>32</v>
      </c>
      <c r="B15" s="48">
        <v>133928.57</v>
      </c>
    </row>
    <row r="16" spans="1:14" x14ac:dyDescent="0.2">
      <c r="A16" s="47" t="s">
        <v>35</v>
      </c>
      <c r="B16" s="46">
        <f>B14-B15</f>
        <v>12321428.599999994</v>
      </c>
    </row>
    <row r="17" spans="1:6" x14ac:dyDescent="0.2">
      <c r="A17" s="47" t="s">
        <v>33</v>
      </c>
      <c r="B17" s="48">
        <v>133928.57</v>
      </c>
    </row>
    <row r="18" spans="1:6" x14ac:dyDescent="0.2">
      <c r="A18" s="47" t="s">
        <v>36</v>
      </c>
      <c r="B18" s="46">
        <f>B16-B17</f>
        <v>12187500.029999994</v>
      </c>
    </row>
    <row r="19" spans="1:6" x14ac:dyDescent="0.2">
      <c r="A19" s="47" t="s">
        <v>34</v>
      </c>
      <c r="B19" s="48">
        <v>133928.57</v>
      </c>
    </row>
    <row r="20" spans="1:6" x14ac:dyDescent="0.2">
      <c r="A20" s="47" t="s">
        <v>37</v>
      </c>
      <c r="B20" s="46">
        <f>B18-B19</f>
        <v>12053571.459999993</v>
      </c>
    </row>
    <row r="21" spans="1:6" x14ac:dyDescent="0.2">
      <c r="A21" s="47" t="s">
        <v>39</v>
      </c>
      <c r="B21" s="48">
        <v>133928.57</v>
      </c>
    </row>
    <row r="22" spans="1:6" x14ac:dyDescent="0.2">
      <c r="A22" s="47" t="s">
        <v>41</v>
      </c>
      <c r="B22" s="46">
        <f>B20-B21</f>
        <v>11919642.889999993</v>
      </c>
    </row>
    <row r="23" spans="1:6" x14ac:dyDescent="0.2">
      <c r="A23" s="47" t="s">
        <v>40</v>
      </c>
      <c r="B23" s="48">
        <v>133928.57</v>
      </c>
    </row>
    <row r="24" spans="1:6" x14ac:dyDescent="0.2">
      <c r="A24" s="47" t="s">
        <v>42</v>
      </c>
      <c r="B24" s="46">
        <f>B22-B23</f>
        <v>11785714.319999993</v>
      </c>
    </row>
    <row r="25" spans="1:6" x14ac:dyDescent="0.2">
      <c r="A25" s="47" t="s">
        <v>43</v>
      </c>
      <c r="B25" s="48">
        <v>133928.57</v>
      </c>
    </row>
    <row r="26" spans="1:6" x14ac:dyDescent="0.2">
      <c r="A26" s="47" t="s">
        <v>44</v>
      </c>
      <c r="B26" s="46">
        <f>B24-B25</f>
        <v>11651785.749999993</v>
      </c>
    </row>
    <row r="27" spans="1:6" x14ac:dyDescent="0.2">
      <c r="A27" s="66"/>
      <c r="B27" s="67"/>
    </row>
    <row r="28" spans="1:6" ht="15.75" x14ac:dyDescent="0.25">
      <c r="A28" s="44"/>
      <c r="B28" s="45"/>
      <c r="F28" s="51"/>
    </row>
    <row r="29" spans="1:6" x14ac:dyDescent="0.2">
      <c r="A29" s="44"/>
      <c r="B29" s="45"/>
    </row>
    <row r="30" spans="1:6" ht="15" customHeight="1" x14ac:dyDescent="0.2">
      <c r="A30" s="57"/>
      <c r="B30" s="60" t="s">
        <v>12</v>
      </c>
      <c r="C30" s="58" t="s">
        <v>13</v>
      </c>
    </row>
    <row r="31" spans="1:6" ht="20.25" customHeight="1" x14ac:dyDescent="0.2">
      <c r="A31" s="57"/>
      <c r="B31" s="61"/>
      <c r="C31" s="58"/>
    </row>
    <row r="32" spans="1:6" x14ac:dyDescent="0.2">
      <c r="A32" s="12" t="s">
        <v>14</v>
      </c>
      <c r="B32" s="52">
        <v>18542045</v>
      </c>
      <c r="C32" s="53">
        <v>18139598</v>
      </c>
      <c r="D32" s="37" t="s">
        <v>27</v>
      </c>
      <c r="E32" s="36"/>
    </row>
    <row r="33" spans="1:7" x14ac:dyDescent="0.2">
      <c r="A33" s="12" t="s">
        <v>15</v>
      </c>
      <c r="B33" s="23">
        <f>B8</f>
        <v>12857142.879999995</v>
      </c>
      <c r="C33" s="23">
        <f>B26</f>
        <v>11651785.749999993</v>
      </c>
    </row>
    <row r="34" spans="1:7" x14ac:dyDescent="0.2">
      <c r="A34" s="12" t="s">
        <v>16</v>
      </c>
      <c r="B34" s="35">
        <f>B33/B32</f>
        <v>0.6934047932684877</v>
      </c>
      <c r="C34" s="35">
        <f>C33/C32</f>
        <v>0.64233979992279833</v>
      </c>
    </row>
    <row r="35" spans="1:7" x14ac:dyDescent="0.2">
      <c r="G35" s="40"/>
    </row>
    <row r="36" spans="1:7" x14ac:dyDescent="0.2">
      <c r="G36" s="40"/>
    </row>
    <row r="37" spans="1:7" ht="15" customHeight="1" x14ac:dyDescent="0.2">
      <c r="A37" s="59"/>
      <c r="B37" s="60" t="s">
        <v>12</v>
      </c>
      <c r="C37" s="58" t="s">
        <v>13</v>
      </c>
      <c r="G37" s="40"/>
    </row>
    <row r="38" spans="1:7" ht="27" customHeight="1" x14ac:dyDescent="0.2">
      <c r="A38" s="59"/>
      <c r="B38" s="61"/>
      <c r="C38" s="58"/>
      <c r="E38" s="40"/>
      <c r="G38" s="40"/>
    </row>
    <row r="39" spans="1:7" x14ac:dyDescent="0.2">
      <c r="A39" s="22" t="s">
        <v>17</v>
      </c>
      <c r="B39" s="23">
        <v>51297675.32</v>
      </c>
      <c r="C39" s="23">
        <v>47251700.82</v>
      </c>
      <c r="E39" s="40"/>
      <c r="G39" s="40"/>
    </row>
    <row r="40" spans="1:7" x14ac:dyDescent="0.2">
      <c r="A40" s="13" t="s">
        <v>18</v>
      </c>
      <c r="B40" s="23">
        <f>B8</f>
        <v>12857142.879999995</v>
      </c>
      <c r="C40" s="23">
        <f>C33</f>
        <v>11651785.749999993</v>
      </c>
      <c r="E40" s="40"/>
      <c r="G40" s="40"/>
    </row>
    <row r="41" spans="1:7" x14ac:dyDescent="0.2">
      <c r="A41" s="13" t="s">
        <v>16</v>
      </c>
      <c r="B41" s="35">
        <f>B40/B39</f>
        <v>0.25063792461930995</v>
      </c>
      <c r="C41" s="35">
        <f>C40/C39</f>
        <v>0.24658976391952853</v>
      </c>
      <c r="E41" s="40"/>
    </row>
    <row r="42" spans="1:7" x14ac:dyDescent="0.2">
      <c r="E42" s="40"/>
    </row>
    <row r="44" spans="1:7" x14ac:dyDescent="0.2">
      <c r="A44" s="37"/>
      <c r="E44" s="40"/>
    </row>
    <row r="47" spans="1:7" x14ac:dyDescent="0.2">
      <c r="E47" s="40"/>
    </row>
  </sheetData>
  <mergeCells count="14">
    <mergeCell ref="I2:J2"/>
    <mergeCell ref="B1:F1"/>
    <mergeCell ref="A30:A31"/>
    <mergeCell ref="C30:C31"/>
    <mergeCell ref="A37:A38"/>
    <mergeCell ref="C37:C38"/>
    <mergeCell ref="B30:B31"/>
    <mergeCell ref="B37:B38"/>
    <mergeCell ref="A2:A3"/>
    <mergeCell ref="B2:B3"/>
    <mergeCell ref="C2:C3"/>
    <mergeCell ref="D2:D3"/>
    <mergeCell ref="E2:E3"/>
    <mergeCell ref="F2:F3"/>
  </mergeCells>
  <dataValidations xWindow="476" yWindow="518" count="4">
    <dataValidation allowBlank="1" showInputMessage="1" showErrorMessage="1" prompt="Intereses pactados durante la vigencia del contrato." sqref="C2" xr:uid="{00000000-0002-0000-0000-000000000000}"/>
    <dataValidation allowBlank="1" showInputMessage="1" showErrorMessage="1" prompt="Entidad Financiera que otorga el crédito o financiamiento al Municipio, Ejecutivo Estatal, etc." sqref="I3:J3 K2:N3 G2:H3 E2:F2" xr:uid="{00000000-0002-0000-0000-000001000000}"/>
    <dataValidation allowBlank="1" showInputMessage="1" showErrorMessage="1" prompt="Obra, bien o servicio por el cual se contrató el crédito." sqref="D2" xr:uid="{00000000-0002-0000-0000-000002000000}"/>
    <dataValidation allowBlank="1" showInputMessage="1" showErrorMessage="1" prompt="Corresponde al número consecutivo que la entidad le asigne para enumerar las deudas." sqref="A2:B2" xr:uid="{00000000-0002-0000-0000-000003000000}"/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2017-04-26T15:56:00Z</cp:lastPrinted>
  <dcterms:created xsi:type="dcterms:W3CDTF">2012-12-11T20:36:24Z</dcterms:created>
  <dcterms:modified xsi:type="dcterms:W3CDTF">2020-10-22T19:20:19Z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