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36 LINEAMIENTOS\"/>
    </mc:Choice>
  </mc:AlternateContent>
  <bookViews>
    <workbookView xWindow="0" yWindow="0" windowWidth="28800" windowHeight="12045"/>
  </bookViews>
  <sheets>
    <sheet name="2021" sheetId="3" r:id="rId1"/>
  </sheets>
  <definedNames>
    <definedName name="_xlnm.Print_Area" localSheetId="0">'2021'!$A$1:$G$60</definedName>
  </definedNames>
  <calcPr calcId="152511"/>
</workbook>
</file>

<file path=xl/calcChain.xml><?xml version="1.0" encoding="utf-8"?>
<calcChain xmlns="http://schemas.openxmlformats.org/spreadsheetml/2006/main">
  <c r="B69" i="3" l="1"/>
  <c r="G6" i="3" l="1"/>
</calcChain>
</file>

<file path=xl/sharedStrings.xml><?xml version="1.0" encoding="utf-8"?>
<sst xmlns="http://schemas.openxmlformats.org/spreadsheetml/2006/main" count="244" uniqueCount="109">
  <si>
    <t>MAGDALENA DE ARACEO</t>
  </si>
  <si>
    <t>OBRA O ACCION A REALIZAR</t>
  </si>
  <si>
    <t>COSTO</t>
  </si>
  <si>
    <t>ENTIDAD</t>
  </si>
  <si>
    <t>MUNICIPIO</t>
  </si>
  <si>
    <t>LOCALIDAD</t>
  </si>
  <si>
    <t>VALLE DE SANTIAGO</t>
  </si>
  <si>
    <t>UBICACIÓN</t>
  </si>
  <si>
    <t>BENEFICIARIOS</t>
  </si>
  <si>
    <t>METAS</t>
  </si>
  <si>
    <t xml:space="preserve">MUNICIPIO DE VALLE DE SANTIAGO, GTO                                                                                                                                                                                                                                                                                                                                                                                                                                                                                                   </t>
  </si>
  <si>
    <t>MONTO QUE RECIBAN DEL FAIS:</t>
  </si>
  <si>
    <t xml:space="preserve">GUANAJUATO </t>
  </si>
  <si>
    <t>CUADRILLA DE ANDARACUA</t>
  </si>
  <si>
    <t>SAN DIEGO QUIRICEO</t>
  </si>
  <si>
    <t>RANCHOS UNIDOS</t>
  </si>
  <si>
    <t>AMPLIACION DE ELECTRIFICACION RURAL, EN EL MUNICIPIO DE VALLE DE SANTIAGO,GTO; EN LA LOCALIDAD SAN JERONIMO DE ARACEO, EN LA CALLE EMILIANO ZAPATA</t>
  </si>
  <si>
    <t xml:space="preserve">REHABILITACION DE ALUMBRADO PUBLICO, EN EL MUNICIPIO DE VALLE DE SANTIAGO, GTO; EN LA LOCALIDAD VALLE DE SANTAGO, EN ZONA ZAP </t>
  </si>
  <si>
    <t xml:space="preserve">REHABILITACION DE RED DE AGUA POTABLE, EN EL MUNICIPIO DE VALLE DE SANTIAGO,GTO; EN LA LOCALIDAD VALLE DE SANTIAGO, EN LA COLONIA MALPAIS , EN LA CALLE SORGO </t>
  </si>
  <si>
    <t>AMPLIACION DE DRENAJE SANITARIO, EN EL MUNICIPIO DE VALLE DE SANTIAGO, GTO; EN LA LOCALIDAD POTRERILLO DE TORRES, EN LA CALLE HIDALGO</t>
  </si>
  <si>
    <t>AMPLIACION DE RED DE AGUA POTABLE, EN EL MUNICIPIO DE VALLE DE SANTIAGO, GTO; EN LA LOCALIDAD  VALLE DE SANTIAGO, EN LA COLONIA MAGISTERIAL, CALLE JUSTO SIERRA</t>
  </si>
  <si>
    <t>AMPLIACION DE DRENAJE SANITARIO, EN EL MUNICIPIO DE VALLE DE SANTIAGO,GTO; EN LA LOCALIDAD VALLE DE SANTIAGO, EN COLONIA AMPLIACION 20 DE NOVIEMBRE, EN LA CALLE SINALOA POSTES</t>
  </si>
  <si>
    <t>AMPLIACION DE DRENAJE SANITARIO, EN EL MUNICIPIO DE VALLE DE SANTIAGO,GTO; EN LA LOCALIDAD VALLE DE SANTIAGO, EN LA COLONIA AMPLIACION 20 DE NOVIEMBRE, CALLE SINALOA</t>
  </si>
  <si>
    <t>CONSTRUCCION DE CALLE CON PIEDRA, EN EL MUNICIPIO DE VALLE DE SANTIAGO, GTO; EN LA LOCALIDAD  COLONIA BENITO JUAREZ, EN LA CALLE AVENIDA DEL TRABAJO (PRIMERA ETAPA)</t>
  </si>
  <si>
    <t xml:space="preserve">REHABILITACION DE CAMINOS SACACOSECHAS, EN EL MUNICIPIO DE VALLE DE SANTIAGO, GTO; EN DIFERENTES LOCALIDADES </t>
  </si>
  <si>
    <t>CONSTRUCCION DE CALLE CON PIEDRA, EN EL MUNICIPIO DE VALLE DE SANTIAGO, GTO; EN LA LOCALIDAD VALLE DE SANTIAGO, EN LA CALLE JUAN ESCUTIA (SEGUNDA ETAPA)</t>
  </si>
  <si>
    <t xml:space="preserve">CONSTRUCCION DE CALLE CON PIEDRA, EN EL MUNICIPIO DE VALLE DE SANTIAGO, GTO; EN LA LOCALIDAD CERRITOS, EN LA CALLE FRANCISCO I MADERO </t>
  </si>
  <si>
    <t>CONSTRUCCION DE CALLE CON CONCRETO, EN EL MUNICIPIO DE VALLE DE SANTIAGO, GTO, EN LA LOCALIDAD DE VALLE DE SANTIAGO, EN LA COLONIA LA LOMA, EN LA CALLE  AGUSTIN MELGAR ENTRE VALENTIN VARELA Y CENTRAL</t>
  </si>
  <si>
    <t>CONSTRUCCION DE CALLE CON ASFALTO, EN EL MUNICIPIO DE VALLE DE SANTIAGO,GTO; EN LA COLONIA MALPAIS, CALLE CHICHARO</t>
  </si>
  <si>
    <t>CONSTRUCCION DE CALLE CON PIEDRA, EN EL MUNICIPIO DE VALLE DE SANTIAGO, GTO; EN LA LOCALIDAD  SAN NICOLAS PARANGUEO, CALLE DE ACCESO</t>
  </si>
  <si>
    <t>CONSTRUCCION DE CALLE  CON CONCRETO, EN EL MUNICIPIO DE VALLE DE SANTIAGO, GTO; EN LA LOCALIDAD VALLE DE SANTIAGO, EN LA COLONIA LA LOMA, EN CALLE REVOLUCIÓN TRAMO DE MEXICO A BOLIVAR  (SEGUNDA ETAPA)</t>
  </si>
  <si>
    <t>CONSTRUCCION DE CALLE CON PIEDRA, EN EL MUNICIPIO DE VALLE DE SANTIAGO,GTO; EN LA LOCALIDAD DE VALLE DE SANTIAGO, EN LA COLONIA FRANCISCO VILLA, CALLE COLON (SEGUNDA ETAPA)</t>
  </si>
  <si>
    <t>CONSTRUCCION DE PUENTE, EN EL MUNICIPIO DE VALLE DE SANTIAGO, GTO; JOSE CLEMENTE OROZCO Y AGUSTIN MELGAR</t>
  </si>
  <si>
    <t>CONSTRUCCION DE CALLE CON ASFALTO EN EL MUNICIPIO DE VALLE DE SANTIGO, GTO; EN LA LOCALIDAD VALLE DE SANTIAGO, EN LA COLONIA MALPAIS, EN LA CALLE SORGO</t>
  </si>
  <si>
    <t>CONSTRUCCION DE CALLE CON PIEDRA, EN EL MUNICIPIO DE VALLE DE SANTIAGO,GTO; EN LA LOCALIDAD MAGDALENA DE ARACEO, EN LA CALLE MATAMOROS</t>
  </si>
  <si>
    <t>CONSTRUCCION DE CALLE CON PIEDRA, EN EL MUNICIPIO DE VALLE DE SANTIAGO, GTO; EN LA LOCALIDAD DE POZO DE PARANGUEO, EN LA CALLE OBREGON (PRIMERA ETAPA)</t>
  </si>
  <si>
    <t xml:space="preserve">CONSTRUCCION DE CALLE CON CONCRETO, EL EL MUNICIPIO DE VALLE DE SANTIAGO,GTO; EN LA LOCALIDAD DE EL PERICO, EN CALLE CENTRAL </t>
  </si>
  <si>
    <t>CONSTRUCCION DE CALLE CON PIEDRA, EN EL MUNICIPIO DE VALLE DE SANTIAGO,GTO; EN LA LOCALIDAD EL BORREGO, EN LA CALLE REVOLUCION (PRIMERA ETAPA)</t>
  </si>
  <si>
    <t xml:space="preserve">CONSTRUCCION DE CALLE CON PIEDRA, EN EL MUNICIPIO DE VALLE DE SANTIAGO, GTO., EN LA LOCALIDAD COLONIA DE GUADALUPE (GUADALUPE DE COPALES), EN LA CALLE BELISARIO DOMINGUEZ </t>
  </si>
  <si>
    <t>CONSTRUCCION DE CISTERNAS, EN EL MUNICIPIO DE VALLE DE SANTIAGO,GTO; EN DIFERENTES LOCALIDADES</t>
  </si>
  <si>
    <t xml:space="preserve">EQUIPAMIENTO CON ESTUFAS ECOLOGICAS, EN EL MUNICIPIO DE VALLE DE SANTIAGO,GTO., EN VARIAS LOCALIDADES </t>
  </si>
  <si>
    <t xml:space="preserve">EQUIPAMIENTO CON CALENTADORES SOLARES, EN EL MUNICIPIO DE VALLE DE SANTIAGO,GTO., EN VARIAS LOCALIDADES </t>
  </si>
  <si>
    <t>CONSTRUCCION DE BORDOS, EN EL MUNICIPIO DE VALLE DE SANTIAGO,GTO; EN DIFERENTES LOCALIDADES (CAPTEMOS AGUA)</t>
  </si>
  <si>
    <t>AMPLIACION DE ELECTRIFICACION RURAL, EN EL MUNICIPIO DE VALLE DE SANTIAGO GTO, EN LA LOCALIDAD DE  JICAMAS, EN LA CALLE OBREGON</t>
  </si>
  <si>
    <t xml:space="preserve">AMPLIACION DE RED DE AGUA POTABLE EN EL MUNICIPIO DE VALLE DE SANTIAGO, GTO., EN LA LOCALIDAD VALLE DE SANTIAGO, EN LA COLONIA SAN JUAN, EN LA CALLE AGUSTIN MELGAR Y PINOS </t>
  </si>
  <si>
    <t>EQUIPAMIENTO DE POZO PROFUNDO DE AGUA POTABLE EN EL MUNICIPIO DE VALLE DE SANTIAGO, GTO; EN LA LOCALIDAD LAS JICAMAS</t>
  </si>
  <si>
    <t>AMPLIACION DE RED DE AGUA POTABLE EN EL MUNICIPIO DE VALLE DE SANTIAGO, GTO., EN LA LOCALIDAD VALLE DE SANTIAGO, EN LA COLONIA SAN JUAN, EN LA CALLE LAS TINAJAS</t>
  </si>
  <si>
    <t>AMPLIACION DE AGUA POTABLE, EN EL MUNICIPIO DE VALLE DE SANTIAGO, GTO., EN LA LOCALIDAD  VALLE DE SANTIAGO, EN COLONIA FRANCISCO VILLA, EN PRIVADA ESCONDIDA</t>
  </si>
  <si>
    <t>AMPLIACION DE  DRENAJE SANITARIO, EN EL MUNICIPIO DE VALLE DE SANTIAGO, GTO., EN LA LOCALIDAD  VALLE DE SANTIAGO, EN LA COLONIA MAGISTERIAL, EN LA CALLE JUSTO SIERRA</t>
  </si>
  <si>
    <t>REHABILITACION DE  DRENAJE SANITARIO, EN EL MUNICIPIO DE VALLE DE SANTIAGO, GTO., EN LA LOCALIDAD VALLE DE SANTIAGO, EN LA COLONIA MALPAIS EN LAS CALLES SORGO Y MANGO</t>
  </si>
  <si>
    <t>CONSTRUCCION DE CALLE CON CONCRETO, EN EL MUNICIPIO DE VALLE DE SANTIAGO,GTO; EN LA LOCALIDAD VALLE DE SANTIAGO, EN LA COLONIA RANCHOS UNIDOS, EN CALLE BENITO JUAREZ</t>
  </si>
  <si>
    <t xml:space="preserve">CONSTRUCCION DE CALLE CON CONCRETO, EN EL MUNICIPIO DE VALLE DE SANTIAGO,GTO; EN LA LOCALIDAD VALLE DE SANTIAGO, EN LA COLONIA EMILIANO ZAPATA, EN  CALLE LIBERTAD (SEGUNDA ETAPA) </t>
  </si>
  <si>
    <t>CONSTRUCCION DE CALLE CON PIEDRA, EN EL MUNICIPIO DE VALLE DE SANTIAGO, GTO; EN LA COLONIA AMPLIACION DEL CHORRITO, EN LA CALLE AVENIDA DEL TRABAJO</t>
  </si>
  <si>
    <t>CONSTRUCCION DE POZO PROFUNDO DE AGUA POTABLE, EN EL MUNICIPIO DE VALLE DE SANTIAGO, GTO., EN LA LOCALIDAD MESA DE SAN AGUSTIN</t>
  </si>
  <si>
    <t>CONSTRUCCION DE POZO PROFUNDO DE AGUA POTABLE, EN EL MUNICIPIO DE VALLE DE SANTIAGO, GTO., EN LA LOCALIDAD VALLE DE SANTIAGO, EN  LA COLONIA EL CALVARIO</t>
  </si>
  <si>
    <t>MESA DE SAN AGUSTIN</t>
  </si>
  <si>
    <t>COLONIA EL CALVARIO</t>
  </si>
  <si>
    <t>VARIAS LOCALIDADES</t>
  </si>
  <si>
    <t>COL. MIRAVALLE</t>
  </si>
  <si>
    <t>CERRITOS</t>
  </si>
  <si>
    <t>COL. LA LOMA</t>
  </si>
  <si>
    <t>COL. MALPAIS</t>
  </si>
  <si>
    <t>SAN NICOLAS PARANGUEO</t>
  </si>
  <si>
    <t xml:space="preserve"> COL. LA LOMA</t>
  </si>
  <si>
    <t>COL. FRANCISCO VILLA</t>
  </si>
  <si>
    <t>POZO DE PARANGUEO</t>
  </si>
  <si>
    <t>EL PERICO</t>
  </si>
  <si>
    <t>EL BORREGO</t>
  </si>
  <si>
    <t xml:space="preserve"> COLONIA DE GUADALUPE (GUADALUPE DE COPALES)</t>
  </si>
  <si>
    <t>COLONIA BENITO JUAREZ</t>
  </si>
  <si>
    <t>VILLA DIEGO</t>
  </si>
  <si>
    <t>VARIOS</t>
  </si>
  <si>
    <t>COMUNIDAD INDIGENA</t>
  </si>
  <si>
    <t>LAS JICAMAS</t>
  </si>
  <si>
    <t>COL. SAN JUAN</t>
  </si>
  <si>
    <t>COL.MALPAIS</t>
  </si>
  <si>
    <t>COL.FRANCISCO VILLA</t>
  </si>
  <si>
    <t>POTRERILLO DE TORRES</t>
  </si>
  <si>
    <t>COL.MAGISTERIAL</t>
  </si>
  <si>
    <t xml:space="preserve"> COL. MALPAIS</t>
  </si>
  <si>
    <t xml:space="preserve"> COL.AMPLIACION 20 DE NOVIEMBRE</t>
  </si>
  <si>
    <t>COL. AMPLIACION 20 DE NOVIEMBRE</t>
  </si>
  <si>
    <t>COL. AMPLIACION EL CHORRITO</t>
  </si>
  <si>
    <t>EQUIPO DE TOPOGRAFIA (INDIRECTOS)</t>
  </si>
  <si>
    <t>ESTUDIOS Y PROYECTOS (PROYECTO AMPLIACION DE AGUA POTABLE, EN EL MUNICIPIO DE VALLE DE SANTIAGO, GTO; EN LA EN LA LOCALIDAD VALLE DE SANTIAGO, EN LA COLONIA FRANCISCO VILLA, PRIVADA LA ESCONDIDA).</t>
  </si>
  <si>
    <t>ESTUDIOS Y PROYECTOS (PROYECTO AMPLIACION DE RED DE AGUA POTABLE, EN EL MUNICIPIO DE VALLE DE SANTIAGO, GTO; EN LA EN LA LOCALIDAD VALLE DE SANTIAGO, EN LA COLONIA SAN JUAN, EN LA CALLE AGUSTIN MELGAR Y PINOS).</t>
  </si>
  <si>
    <t>ESTUDIOS Y PROYECTOS (PROYECTO AMPLIACION DE RED DE AGUA POTABLE, EN EL MUNICIPIO DE VALLE DE SANTIAGO, GTO; EN LA EN LA LOCALIDAD VALLE DE SANTIAGO, EN LA COLONIA SAN JUAN, EN LA CALLE LAS TINAJAS).</t>
  </si>
  <si>
    <t>ESTUDIOS Y PROYECTOS (PROYECTO DE CONSTRUCCION DE CALLE CON PIEDRA, EN EL MUNICIPIO DE VALLE DE SANTIAGO, GTO; EN LA COLONIA AMPLIACION DEL CHORRITO , EN LA CALLE 16 DE SEPTIEMBRE).</t>
  </si>
  <si>
    <t>ESTUDIOS Y PROYECTOS (PROYECTO DE CONSTRUCCION DE CALLE CON ASFALTO, EN EL MUNICIPIO DE VALLE DE SANTIAGO, GTO; EN LA COLONIA LA LOMA , EN LA CALLE PLAN DE AYALA).</t>
  </si>
  <si>
    <t>ESTUDIOS Y PROYECTOS (PROYECTO DE CONSTRUCCION DE PAVIMENTO CON PIEDRA, EN EL MUNICIPIO DE VALLE DE SANTIAGO, GTO; EN LA LOCALIDAD MAGDALENA DE ARACEO, EN LA CALLE MATAMOROS).</t>
  </si>
  <si>
    <t>ESTUDIOS Y PROYECTOS (PROYECTO DE CONSTRUCCION DE CALLE CON ASFALTO, EN EL MUNICIPIO DE VALLE DE SANTIAGO, GTO; EN LA LOCALIDAD DE VALLE DE SANTIAGO EN LA COLONIA MALPAIS, EN LA CALLE SORGO).</t>
  </si>
  <si>
    <t>ESTUDIOS Y PROYECTOS (PROYECTO DE CONSTRUCCION DE CALLE CON CONCRETO, EN EL MUNICIPIO DE VALLE DE SANTIAGO, GTO;  EN LA COLONIA RANCHOS UNIDOS, EN LA CALLE BENITO JUAREZ).</t>
  </si>
  <si>
    <t>ESTUDIOS Y PROYECTOS (PROYECTO EJECUTIVO PARA LA CONSTRUCCION DEL TANQUE DE AGUA POTABLE Y EQUIPAMIENTO DE POZO PROFUNDO DE AGUA POTABLE, EN EL MUNICIPIO DE VALLE DE SANTIAGO; EN LA LOCALIDAD, SAN MANUEL QUIRICEO).</t>
  </si>
  <si>
    <t>ESTUDIOS Y PROYECTOS (PROYECTO CONSTRUCCION DE TANQUE DE AGUA POTABLE EN EL MUNICIPIO DE VALLE DE SANTIAGO, GTO. EN LA LOCALIDAD DE SAN DIEGO QUIRICEO</t>
  </si>
  <si>
    <t>ESTUDIOS Y PROYECTOS (PROYECTO EJECUTIVO PARA LA CONSTRUCCION DE SISTEMA HIDRAULICO, EN EL MUNICIPIO DE VALLE DE SANTIAGO, GTO, EN LA LOCALIDAD LAS JICAMAS</t>
  </si>
  <si>
    <t>ESTUDIOS Y PROYECTOS (PROYECTO EJECUTIVO PARA LA AMPLIACION DE DRENAJE SANITARIO, EN EL MUNICIPIO DE VALLE DE SANTIAGO, GTO. EN LA LOCALIDAD VALLE DE SANTIAGO, EN LA COLONIA AMP 20 DE NOVIEMBRE, CALLE SINALOA.</t>
  </si>
  <si>
    <t>ESTUDIOS Y PROYECTOS (PROYECTO AMPLIACION DE DRENAJE SANITARIO, EN EL MUNICIPIO DE VALLE DE SANTIAGO, GTO. EN LA LOCALIDAD POTRERILLO DE TORRES, EN LA CALLE HIDALGO Y LOS LAURELES)</t>
  </si>
  <si>
    <t>ESTUDIOS Y PROYECTOS (PROYECTO DE CONSTRUCCION DE CALLE CON PIEDRA EN EL MUNICIPIO DE VALLE DE SANTIAGO, GTO. EN LA LOCALIDAD VALLE DE SANTIAGO, EN LA COLONIA MAGISTERIAL CALLE JUSTO SIERRA</t>
  </si>
  <si>
    <r>
      <t xml:space="preserve">REHABILITACION DE CAMINO EN VALLE DE SANTIAGO, GTO;  </t>
    </r>
    <r>
      <rPr>
        <b/>
        <sz val="8"/>
        <color theme="1"/>
        <rFont val="Arial Narrow"/>
        <family val="2"/>
      </rPr>
      <t>MAGDALENA DE ARACEO</t>
    </r>
    <r>
      <rPr>
        <sz val="8"/>
        <color theme="1"/>
        <rFont val="Arial Narrow"/>
        <family val="2"/>
      </rPr>
      <t xml:space="preserve"> A MANGA DE BUENAVISTA</t>
    </r>
  </si>
  <si>
    <r>
      <t xml:space="preserve">REHABILITACION DE CAMINO EN VALLE DE SANTIAGO, GTO;  </t>
    </r>
    <r>
      <rPr>
        <b/>
        <sz val="8"/>
        <color theme="1"/>
        <rFont val="Arial Narrow"/>
        <family val="2"/>
      </rPr>
      <t>CUADRILLA DE ANDARACUA</t>
    </r>
    <r>
      <rPr>
        <sz val="8"/>
        <color theme="1"/>
        <rFont val="Arial Narrow"/>
        <family val="2"/>
      </rPr>
      <t xml:space="preserve"> A MANGA DE BUENAVISTA</t>
    </r>
  </si>
  <si>
    <r>
      <t>REHABILITACION DE CAMINO EN VALLE DE SANTIAGO, GTO; LA ENMARAÑADA</t>
    </r>
    <r>
      <rPr>
        <b/>
        <sz val="8"/>
        <color theme="1"/>
        <rFont val="Arial Narrow"/>
        <family val="2"/>
      </rPr>
      <t xml:space="preserve"> </t>
    </r>
    <r>
      <rPr>
        <sz val="8"/>
        <color theme="1"/>
        <rFont val="Arial Narrow"/>
        <family val="2"/>
      </rPr>
      <t xml:space="preserve">A </t>
    </r>
    <r>
      <rPr>
        <b/>
        <sz val="8"/>
        <color theme="1"/>
        <rFont val="Arial Narrow"/>
        <family val="2"/>
      </rPr>
      <t>VILLADIEGO</t>
    </r>
  </si>
  <si>
    <t>MONTOS QUE RECIBAN, OBRAS Y ACCIONES A REALIZAR CON EL FAIS 2021</t>
  </si>
  <si>
    <t>LINEAMIENTOS PARA DAR ACONOCER LOS MONTOS QUE RECIBAN, LAS OBRAS Y ACCIONES A REALIZAR, EL COSTO DE CADA UNA, SU UBICACIÓN, METAS Y BENEFICIARIOS DEL EJERCICIO 2021</t>
  </si>
  <si>
    <t>ESTUDIOS Y PROYECTOS (INDIRECTOS)</t>
  </si>
  <si>
    <t>COL. FCO. VILLA</t>
  </si>
  <si>
    <t>COL. AMPLIACION DEL CHORRITO</t>
  </si>
  <si>
    <t>COL. RANCHOS UNIDOS</t>
  </si>
  <si>
    <t>SAN MANUEL QUIRICEO</t>
  </si>
  <si>
    <t>COL. MAGISTERIAL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</si>
</sst>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_-;\-* #,##0_-;_-* &quot;-&quot;??_-;_-@_-"/>
    <numFmt numFmtId="165" formatCode="&quot;$&quot;#,##0.00"/>
    <numFmt numFmtId="166" formatCode="\(##\)"/>
  </numFmts>
  <fonts count="11">
    <font>
      <sz val="11"/>
      <color theme="1"/>
      <name val="Calibri"/>
      <family val="2"/>
      <scheme val="minor"/>
    </font>
    <font>
      <b/>
      <sz val="8"/>
      <name val="Arial"/>
      <family val="2"/>
    </font>
    <font>
      <sz val="11"/>
      <color theme="1"/>
      <name val="Calibri"/>
      <family val="2"/>
      <scheme val="minor"/>
    </font>
    <font>
      <b/>
      <sz val="8"/>
      <color theme="0"/>
      <name val="Arial"/>
      <family val="2"/>
    </font>
    <font>
      <sz val="8"/>
      <name val="Arial "/>
    </font>
    <font>
      <sz val="10"/>
      <color theme="1"/>
      <name val="Arial Narrow"/>
      <family val="2"/>
    </font>
    <font>
      <sz val="10"/>
      <name val="Arial Narrow"/>
      <family val="2"/>
    </font>
    <font>
      <sz val="7"/>
      <name val="Arial Narrow"/>
      <family val="2"/>
    </font>
    <font>
      <sz val="8"/>
      <name val="Arial Narrow"/>
      <family val="2"/>
    </font>
    <font>
      <sz val="8"/>
      <color theme="1"/>
      <name val="Arial Narrow"/>
      <family val="2"/>
    </font>
    <font>
      <b/>
      <sz val="8"/>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7">
    <xf numFmtId="0" fontId="0" fillId="0" borderId="0" xfId="0"/>
    <xf numFmtId="0" fontId="0" fillId="0" borderId="0" xfId="0" applyAlignment="1"/>
    <xf numFmtId="0" fontId="0" fillId="0" borderId="0" xfId="0" applyAlignment="1">
      <alignment wrapText="1"/>
    </xf>
    <xf numFmtId="0" fontId="1" fillId="2" borderId="0" xfId="0" applyFont="1" applyFill="1" applyBorder="1" applyAlignment="1">
      <alignment vertical="center"/>
    </xf>
    <xf numFmtId="43" fontId="1" fillId="2" borderId="0" xfId="1" applyFont="1" applyFill="1" applyBorder="1" applyAlignment="1">
      <alignment horizontal="center" vertical="center"/>
    </xf>
    <xf numFmtId="0" fontId="0" fillId="0" borderId="0" xfId="0" applyBorder="1"/>
    <xf numFmtId="43" fontId="1" fillId="3" borderId="1" xfId="1" applyFont="1" applyFill="1" applyBorder="1" applyAlignment="1">
      <alignment horizontal="center" vertical="center"/>
    </xf>
    <xf numFmtId="0" fontId="1" fillId="2" borderId="0" xfId="0" applyFont="1" applyFill="1" applyBorder="1" applyAlignment="1">
      <alignment horizontal="righ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165" fontId="4" fillId="0" borderId="8" xfId="2" applyNumberFormat="1" applyFont="1" applyFill="1" applyBorder="1" applyAlignment="1">
      <alignment horizontal="right" vertical="center" indent="1"/>
    </xf>
    <xf numFmtId="165" fontId="1" fillId="2" borderId="2" xfId="1" applyNumberFormat="1" applyFont="1" applyFill="1" applyBorder="1" applyAlignment="1">
      <alignment horizontal="center" vertical="center"/>
    </xf>
    <xf numFmtId="165" fontId="0" fillId="0" borderId="0" xfId="0" applyNumberFormat="1" applyBorder="1"/>
    <xf numFmtId="3"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165" fontId="6" fillId="0" borderId="8" xfId="2" applyNumberFormat="1" applyFont="1" applyFill="1" applyBorder="1" applyAlignment="1">
      <alignment horizontal="center" vertical="center" wrapText="1"/>
    </xf>
    <xf numFmtId="165" fontId="5" fillId="0" borderId="8" xfId="2" applyNumberFormat="1" applyFont="1" applyFill="1" applyBorder="1" applyAlignment="1">
      <alignment horizontal="center" vertical="center" wrapText="1"/>
    </xf>
    <xf numFmtId="165" fontId="0" fillId="0" borderId="0" xfId="0" applyNumberFormat="1" applyAlignment="1">
      <alignment wrapText="1"/>
    </xf>
    <xf numFmtId="0" fontId="5" fillId="0" borderId="8" xfId="0" applyFont="1" applyFill="1" applyBorder="1" applyAlignment="1">
      <alignment horizontal="center" vertical="center" wrapText="1"/>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xf numFmtId="0" fontId="7" fillId="0" borderId="8" xfId="0" applyFont="1" applyFill="1" applyBorder="1" applyAlignment="1">
      <alignment horizontal="center" vertical="center" wrapText="1"/>
    </xf>
    <xf numFmtId="43" fontId="9" fillId="0" borderId="8" xfId="1" applyFont="1" applyFill="1" applyBorder="1" applyAlignment="1">
      <alignment vertical="center" wrapText="1"/>
    </xf>
    <xf numFmtId="43" fontId="8" fillId="0" borderId="8" xfId="1" applyFont="1" applyFill="1" applyBorder="1" applyAlignment="1">
      <alignment horizontal="left" vertical="center" wrapText="1"/>
    </xf>
    <xf numFmtId="0" fontId="8" fillId="0" borderId="8" xfId="0" applyFont="1" applyFill="1" applyBorder="1" applyAlignment="1">
      <alignment horizontal="center" vertical="center" wrapText="1"/>
    </xf>
    <xf numFmtId="43" fontId="9" fillId="0" borderId="8" xfId="1" applyFont="1" applyFill="1" applyBorder="1" applyAlignment="1">
      <alignment horizontal="left" vertical="center" wrapText="1"/>
    </xf>
    <xf numFmtId="0" fontId="8" fillId="0" borderId="3" xfId="0" quotePrefix="1"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4" xfId="0" quotePrefix="1" applyFont="1" applyFill="1" applyBorder="1" applyAlignment="1">
      <alignment horizontal="center" vertical="center" wrapText="1"/>
    </xf>
    <xf numFmtId="0" fontId="9" fillId="0" borderId="8" xfId="0" applyFont="1" applyFill="1" applyBorder="1" applyAlignment="1">
      <alignment horizontal="center" vertical="center" wrapText="1"/>
    </xf>
    <xf numFmtId="2" fontId="5" fillId="4" borderId="8"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166" fontId="8" fillId="0" borderId="8" xfId="0" quotePrefix="1"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1" fillId="3" borderId="3" xfId="1"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0</xdr:col>
      <xdr:colOff>2409825</xdr:colOff>
      <xdr:row>4</xdr:row>
      <xdr:rowOff>180975</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8" t="472" r="51864" b="79658"/>
        <a:stretch/>
      </xdr:blipFill>
      <xdr:spPr bwMode="auto">
        <a:xfrm>
          <a:off x="0" y="152400"/>
          <a:ext cx="2409825" cy="1190625"/>
        </a:xfrm>
        <a:prstGeom prst="ellipse">
          <a:avLst/>
        </a:prstGeom>
        <a:ln>
          <a:noFill/>
        </a:ln>
        <a:effectLst>
          <a:softEdge rad="112500"/>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abSelected="1" topLeftCell="B1" zoomScaleNormal="100" workbookViewId="0">
      <selection activeCell="F13" sqref="F13"/>
    </sheetView>
  </sheetViews>
  <sheetFormatPr baseColWidth="10" defaultRowHeight="15"/>
  <cols>
    <col min="1" max="1" width="41.5703125" style="2" customWidth="1"/>
    <col min="2" max="2" width="16" style="2" customWidth="1"/>
    <col min="3" max="3" width="13.7109375" style="2" customWidth="1"/>
    <col min="4" max="4" width="17.7109375" style="2" bestFit="1" customWidth="1"/>
    <col min="5" max="5" width="15.85546875" style="2" customWidth="1"/>
    <col min="6" max="6" width="15.140625" style="1" customWidth="1"/>
    <col min="7" max="7" width="13.7109375" style="1" customWidth="1"/>
    <col min="10" max="10" width="13.42578125" bestFit="1" customWidth="1"/>
  </cols>
  <sheetData>
    <row r="1" spans="1:10" ht="44.25" customHeight="1">
      <c r="B1" s="33" t="s">
        <v>102</v>
      </c>
      <c r="C1" s="33"/>
      <c r="D1" s="33"/>
      <c r="E1" s="33"/>
      <c r="F1" s="33"/>
      <c r="G1" s="33"/>
    </row>
    <row r="2" spans="1:10" ht="15.75" thickBot="1">
      <c r="B2" s="8"/>
      <c r="C2" s="8"/>
      <c r="D2" s="8"/>
      <c r="E2" s="8"/>
      <c r="F2" s="8"/>
      <c r="G2" s="8"/>
    </row>
    <row r="3" spans="1:10" ht="15.75" thickBot="1">
      <c r="A3" s="9"/>
      <c r="B3" s="34" t="s">
        <v>10</v>
      </c>
      <c r="C3" s="35"/>
      <c r="D3" s="35"/>
      <c r="E3" s="35"/>
      <c r="F3" s="35"/>
      <c r="G3" s="36"/>
    </row>
    <row r="4" spans="1:10" ht="15.75" thickBot="1">
      <c r="A4" s="9"/>
      <c r="B4" s="37" t="s">
        <v>101</v>
      </c>
      <c r="C4" s="38"/>
      <c r="D4" s="38"/>
      <c r="E4" s="38"/>
      <c r="F4" s="38"/>
      <c r="G4" s="39"/>
    </row>
    <row r="5" spans="1:10">
      <c r="A5" s="3"/>
      <c r="B5" s="3"/>
      <c r="C5" s="3"/>
      <c r="D5" s="3"/>
      <c r="E5" s="3"/>
      <c r="F5" s="3"/>
      <c r="G5" s="4"/>
    </row>
    <row r="6" spans="1:10" s="5" customFormat="1" ht="15.75" thickBot="1">
      <c r="A6" s="3"/>
      <c r="B6" s="3"/>
      <c r="C6" s="3"/>
      <c r="D6" s="3"/>
      <c r="E6" s="3"/>
      <c r="F6" s="7" t="s">
        <v>11</v>
      </c>
      <c r="G6" s="11">
        <f>B69</f>
        <v>83660000.000000015</v>
      </c>
      <c r="J6" s="12"/>
    </row>
    <row r="7" spans="1:10" s="5" customFormat="1">
      <c r="A7" s="3"/>
      <c r="B7" s="3"/>
      <c r="C7" s="3"/>
      <c r="D7" s="3"/>
      <c r="E7" s="3"/>
      <c r="F7" s="3"/>
      <c r="G7" s="4"/>
    </row>
    <row r="8" spans="1:10">
      <c r="A8" s="40" t="s">
        <v>1</v>
      </c>
      <c r="B8" s="19" t="s">
        <v>2</v>
      </c>
      <c r="C8" s="42" t="s">
        <v>7</v>
      </c>
      <c r="D8" s="42"/>
      <c r="E8" s="42"/>
      <c r="F8" s="43" t="s">
        <v>9</v>
      </c>
      <c r="G8" s="45" t="s">
        <v>8</v>
      </c>
    </row>
    <row r="9" spans="1:10">
      <c r="A9" s="41"/>
      <c r="B9" s="20"/>
      <c r="C9" s="6" t="s">
        <v>3</v>
      </c>
      <c r="D9" s="6" t="s">
        <v>4</v>
      </c>
      <c r="E9" s="6" t="s">
        <v>5</v>
      </c>
      <c r="F9" s="44"/>
      <c r="G9" s="46"/>
    </row>
    <row r="10" spans="1:10" ht="38.25">
      <c r="A10" s="24" t="s">
        <v>24</v>
      </c>
      <c r="B10" s="23">
        <v>184199.99</v>
      </c>
      <c r="C10" s="10" t="s">
        <v>12</v>
      </c>
      <c r="D10" s="10" t="s">
        <v>6</v>
      </c>
      <c r="E10" s="24" t="s">
        <v>57</v>
      </c>
      <c r="F10" s="14">
        <v>86.55</v>
      </c>
      <c r="G10" s="13">
        <v>435</v>
      </c>
    </row>
    <row r="11" spans="1:10" ht="25.5">
      <c r="A11" s="29" t="s">
        <v>98</v>
      </c>
      <c r="B11" s="25">
        <v>4296687.82</v>
      </c>
      <c r="C11" s="10" t="s">
        <v>12</v>
      </c>
      <c r="D11" s="10" t="s">
        <v>6</v>
      </c>
      <c r="E11" s="24" t="s">
        <v>0</v>
      </c>
      <c r="F11" s="14">
        <v>15687</v>
      </c>
      <c r="G11" s="13">
        <v>1830</v>
      </c>
    </row>
    <row r="12" spans="1:10" ht="25.5">
      <c r="A12" s="29" t="s">
        <v>99</v>
      </c>
      <c r="B12" s="25">
        <v>4498600.58</v>
      </c>
      <c r="C12" s="10" t="s">
        <v>12</v>
      </c>
      <c r="D12" s="10" t="s">
        <v>6</v>
      </c>
      <c r="E12" s="24" t="s">
        <v>13</v>
      </c>
      <c r="F12" s="14">
        <v>3330.7</v>
      </c>
      <c r="G12" s="13">
        <v>330</v>
      </c>
    </row>
    <row r="13" spans="1:10" ht="38.25">
      <c r="A13" s="24" t="s">
        <v>25</v>
      </c>
      <c r="B13" s="22">
        <v>2545384.87</v>
      </c>
      <c r="C13" s="10" t="s">
        <v>12</v>
      </c>
      <c r="D13" s="10" t="s">
        <v>6</v>
      </c>
      <c r="E13" s="24" t="s">
        <v>58</v>
      </c>
      <c r="F13" s="14">
        <v>936.2</v>
      </c>
      <c r="G13" s="13">
        <v>80</v>
      </c>
    </row>
    <row r="14" spans="1:10" ht="38.25">
      <c r="A14" s="24" t="s">
        <v>26</v>
      </c>
      <c r="B14" s="23">
        <v>1941816.06</v>
      </c>
      <c r="C14" s="10" t="s">
        <v>12</v>
      </c>
      <c r="D14" s="10" t="s">
        <v>6</v>
      </c>
      <c r="E14" s="24" t="s">
        <v>59</v>
      </c>
      <c r="F14" s="14">
        <v>1200.9100000000001</v>
      </c>
      <c r="G14" s="13">
        <v>60</v>
      </c>
    </row>
    <row r="15" spans="1:10" ht="63.75">
      <c r="A15" s="24" t="s">
        <v>27</v>
      </c>
      <c r="B15" s="23">
        <v>2489329.52</v>
      </c>
      <c r="C15" s="10" t="s">
        <v>12</v>
      </c>
      <c r="D15" s="10" t="s">
        <v>6</v>
      </c>
      <c r="E15" s="24" t="s">
        <v>60</v>
      </c>
      <c r="F15" s="14">
        <v>104.26</v>
      </c>
      <c r="G15" s="13">
        <v>100</v>
      </c>
    </row>
    <row r="16" spans="1:10" ht="38.25">
      <c r="A16" s="24" t="s">
        <v>28</v>
      </c>
      <c r="B16" s="23">
        <v>885611.53</v>
      </c>
      <c r="C16" s="10" t="s">
        <v>12</v>
      </c>
      <c r="D16" s="10" t="s">
        <v>6</v>
      </c>
      <c r="E16" s="24" t="s">
        <v>61</v>
      </c>
      <c r="F16" s="14">
        <v>23.83</v>
      </c>
      <c r="G16" s="13">
        <v>65</v>
      </c>
    </row>
    <row r="17" spans="1:7" ht="38.25">
      <c r="A17" s="24" t="s">
        <v>29</v>
      </c>
      <c r="B17" s="22">
        <v>1983845.03</v>
      </c>
      <c r="C17" s="10" t="s">
        <v>12</v>
      </c>
      <c r="D17" s="10" t="s">
        <v>6</v>
      </c>
      <c r="E17" s="24" t="s">
        <v>62</v>
      </c>
      <c r="F17" s="14">
        <v>1263.5999999999999</v>
      </c>
      <c r="G17" s="13">
        <v>40</v>
      </c>
    </row>
    <row r="18" spans="1:7" ht="63.75">
      <c r="A18" s="24" t="s">
        <v>30</v>
      </c>
      <c r="B18" s="23">
        <v>3948243.88</v>
      </c>
      <c r="C18" s="10" t="s">
        <v>12</v>
      </c>
      <c r="D18" s="10" t="s">
        <v>6</v>
      </c>
      <c r="E18" s="24" t="s">
        <v>63</v>
      </c>
      <c r="F18" s="14">
        <v>1280</v>
      </c>
      <c r="G18" s="13">
        <v>175</v>
      </c>
    </row>
    <row r="19" spans="1:7" ht="51">
      <c r="A19" s="24" t="s">
        <v>31</v>
      </c>
      <c r="B19" s="23">
        <v>3975346.79</v>
      </c>
      <c r="C19" s="10" t="s">
        <v>12</v>
      </c>
      <c r="D19" s="10" t="s">
        <v>6</v>
      </c>
      <c r="E19" s="24" t="s">
        <v>64</v>
      </c>
      <c r="F19" s="14">
        <v>1658</v>
      </c>
      <c r="G19" s="13">
        <v>300</v>
      </c>
    </row>
    <row r="20" spans="1:7" ht="38.25">
      <c r="A20" s="24" t="s">
        <v>32</v>
      </c>
      <c r="B20" s="23">
        <v>274832.19</v>
      </c>
      <c r="C20" s="10" t="s">
        <v>12</v>
      </c>
      <c r="D20" s="10" t="s">
        <v>6</v>
      </c>
      <c r="E20" s="24" t="s">
        <v>60</v>
      </c>
      <c r="F20" s="14">
        <v>1</v>
      </c>
      <c r="G20" s="13">
        <v>90</v>
      </c>
    </row>
    <row r="21" spans="1:7" ht="38.25">
      <c r="A21" s="24" t="s">
        <v>33</v>
      </c>
      <c r="B21" s="23">
        <v>1443742.45</v>
      </c>
      <c r="C21" s="10" t="s">
        <v>12</v>
      </c>
      <c r="D21" s="10" t="s">
        <v>6</v>
      </c>
      <c r="E21" s="24" t="s">
        <v>61</v>
      </c>
      <c r="F21" s="14">
        <v>54.56</v>
      </c>
      <c r="G21" s="13">
        <v>100</v>
      </c>
    </row>
    <row r="22" spans="1:7" ht="38.25">
      <c r="A22" s="24" t="s">
        <v>34</v>
      </c>
      <c r="B22" s="23">
        <v>4261234.3100000005</v>
      </c>
      <c r="C22" s="10" t="s">
        <v>12</v>
      </c>
      <c r="D22" s="10" t="s">
        <v>6</v>
      </c>
      <c r="E22" s="24" t="s">
        <v>0</v>
      </c>
      <c r="F22" s="14">
        <v>1717.55</v>
      </c>
      <c r="G22" s="13">
        <v>60</v>
      </c>
    </row>
    <row r="23" spans="1:7" ht="38.25">
      <c r="A23" s="24" t="s">
        <v>35</v>
      </c>
      <c r="B23" s="23">
        <v>3533357.4499999997</v>
      </c>
      <c r="C23" s="10" t="s">
        <v>12</v>
      </c>
      <c r="D23" s="10" t="s">
        <v>6</v>
      </c>
      <c r="E23" s="24" t="s">
        <v>65</v>
      </c>
      <c r="F23" s="14">
        <v>2046.42</v>
      </c>
      <c r="G23" s="13">
        <v>175</v>
      </c>
    </row>
    <row r="24" spans="1:7" ht="38.25">
      <c r="A24" s="24" t="s">
        <v>36</v>
      </c>
      <c r="B24" s="23">
        <v>1417054.18</v>
      </c>
      <c r="C24" s="10" t="s">
        <v>12</v>
      </c>
      <c r="D24" s="10" t="s">
        <v>6</v>
      </c>
      <c r="E24" s="24" t="s">
        <v>66</v>
      </c>
      <c r="F24" s="14">
        <v>853.55</v>
      </c>
      <c r="G24" s="13">
        <v>100</v>
      </c>
    </row>
    <row r="25" spans="1:7" ht="38.25">
      <c r="A25" s="24" t="s">
        <v>37</v>
      </c>
      <c r="B25" s="23">
        <v>5218438.46</v>
      </c>
      <c r="C25" s="10" t="s">
        <v>12</v>
      </c>
      <c r="D25" s="10" t="s">
        <v>6</v>
      </c>
      <c r="E25" s="24" t="s">
        <v>67</v>
      </c>
      <c r="F25" s="14">
        <v>2308.1999999999998</v>
      </c>
      <c r="G25" s="13">
        <v>250</v>
      </c>
    </row>
    <row r="26" spans="1:7" ht="51">
      <c r="A26" s="24" t="s">
        <v>38</v>
      </c>
      <c r="B26" s="23">
        <v>2056191.41</v>
      </c>
      <c r="C26" s="10" t="s">
        <v>12</v>
      </c>
      <c r="D26" s="10" t="s">
        <v>6</v>
      </c>
      <c r="E26" s="24" t="s">
        <v>68</v>
      </c>
      <c r="F26" s="14">
        <v>1271.81</v>
      </c>
      <c r="G26" s="13">
        <v>60</v>
      </c>
    </row>
    <row r="27" spans="1:7" ht="51">
      <c r="A27" s="24" t="s">
        <v>23</v>
      </c>
      <c r="B27" s="23">
        <v>2063654.03</v>
      </c>
      <c r="C27" s="10" t="s">
        <v>12</v>
      </c>
      <c r="D27" s="10" t="s">
        <v>6</v>
      </c>
      <c r="E27" s="24" t="s">
        <v>69</v>
      </c>
      <c r="F27" s="14">
        <v>1101.07</v>
      </c>
      <c r="G27" s="13">
        <v>70</v>
      </c>
    </row>
    <row r="28" spans="1:7" ht="25.5">
      <c r="A28" s="29" t="s">
        <v>100</v>
      </c>
      <c r="B28" s="25">
        <v>2261384.0499999998</v>
      </c>
      <c r="C28" s="10" t="s">
        <v>12</v>
      </c>
      <c r="D28" s="10" t="s">
        <v>6</v>
      </c>
      <c r="E28" s="24" t="s">
        <v>70</v>
      </c>
      <c r="F28" s="14">
        <v>2575</v>
      </c>
      <c r="G28" s="13">
        <v>55</v>
      </c>
    </row>
    <row r="29" spans="1:7" ht="25.5">
      <c r="A29" s="27" t="s">
        <v>39</v>
      </c>
      <c r="B29" s="23">
        <v>1493370</v>
      </c>
      <c r="C29" s="10" t="s">
        <v>12</v>
      </c>
      <c r="D29" s="10" t="s">
        <v>6</v>
      </c>
      <c r="E29" s="24" t="s">
        <v>71</v>
      </c>
      <c r="F29" s="14">
        <v>1249</v>
      </c>
      <c r="G29" s="13">
        <v>6245</v>
      </c>
    </row>
    <row r="30" spans="1:7" ht="38.25">
      <c r="A30" s="27" t="s">
        <v>40</v>
      </c>
      <c r="B30" s="23">
        <v>1605430.5</v>
      </c>
      <c r="C30" s="10" t="s">
        <v>12</v>
      </c>
      <c r="D30" s="10" t="s">
        <v>6</v>
      </c>
      <c r="E30" s="24" t="s">
        <v>6</v>
      </c>
      <c r="F30" s="14">
        <v>1081</v>
      </c>
      <c r="G30" s="13">
        <v>5405</v>
      </c>
    </row>
    <row r="31" spans="1:7" ht="38.25">
      <c r="A31" s="27" t="s">
        <v>41</v>
      </c>
      <c r="B31" s="23">
        <v>1255478.1400000001</v>
      </c>
      <c r="C31" s="10" t="s">
        <v>12</v>
      </c>
      <c r="D31" s="10" t="s">
        <v>6</v>
      </c>
      <c r="E31" s="24" t="s">
        <v>6</v>
      </c>
      <c r="F31" s="14">
        <v>509</v>
      </c>
      <c r="G31" s="13">
        <v>2545</v>
      </c>
    </row>
    <row r="32" spans="1:7" ht="38.25">
      <c r="A32" s="24" t="s">
        <v>42</v>
      </c>
      <c r="B32" s="23">
        <v>196671.95</v>
      </c>
      <c r="C32" s="10" t="s">
        <v>12</v>
      </c>
      <c r="D32" s="10" t="s">
        <v>6</v>
      </c>
      <c r="E32" s="24" t="s">
        <v>57</v>
      </c>
      <c r="F32" s="14">
        <v>19</v>
      </c>
      <c r="G32" s="13">
        <v>95</v>
      </c>
    </row>
    <row r="33" spans="1:7" ht="38.25">
      <c r="A33" s="24" t="s">
        <v>16</v>
      </c>
      <c r="B33" s="22">
        <v>391496.61000000004</v>
      </c>
      <c r="C33" s="10" t="s">
        <v>12</v>
      </c>
      <c r="D33" s="10" t="s">
        <v>6</v>
      </c>
      <c r="E33" s="24" t="s">
        <v>72</v>
      </c>
      <c r="F33" s="14">
        <v>2</v>
      </c>
      <c r="G33" s="13">
        <v>95</v>
      </c>
    </row>
    <row r="34" spans="1:7" ht="38.25">
      <c r="A34" s="24" t="s">
        <v>43</v>
      </c>
      <c r="B34" s="23">
        <v>30000</v>
      </c>
      <c r="C34" s="10" t="s">
        <v>12</v>
      </c>
      <c r="D34" s="10" t="s">
        <v>6</v>
      </c>
      <c r="E34" s="24" t="s">
        <v>73</v>
      </c>
      <c r="F34" s="14">
        <v>2046.42</v>
      </c>
      <c r="G34" s="13">
        <v>175</v>
      </c>
    </row>
    <row r="35" spans="1:7" ht="38.25">
      <c r="A35" s="24" t="s">
        <v>17</v>
      </c>
      <c r="B35" s="23">
        <v>3396900</v>
      </c>
      <c r="C35" s="10" t="s">
        <v>12</v>
      </c>
      <c r="D35" s="10" t="s">
        <v>6</v>
      </c>
      <c r="E35" s="24" t="s">
        <v>6</v>
      </c>
      <c r="F35" s="14">
        <v>1005</v>
      </c>
      <c r="G35" s="13">
        <v>10050</v>
      </c>
    </row>
    <row r="36" spans="1:7" ht="51">
      <c r="A36" s="24" t="s">
        <v>44</v>
      </c>
      <c r="B36" s="23">
        <v>210185.31000000003</v>
      </c>
      <c r="C36" s="10" t="s">
        <v>12</v>
      </c>
      <c r="D36" s="10" t="s">
        <v>6</v>
      </c>
      <c r="E36" s="24" t="s">
        <v>74</v>
      </c>
      <c r="F36" s="14">
        <v>283.89</v>
      </c>
      <c r="G36" s="13">
        <v>25</v>
      </c>
    </row>
    <row r="37" spans="1:7" ht="38.25">
      <c r="A37" s="24" t="s">
        <v>45</v>
      </c>
      <c r="B37" s="23">
        <v>580526.26</v>
      </c>
      <c r="C37" s="10" t="s">
        <v>12</v>
      </c>
      <c r="D37" s="10" t="s">
        <v>6</v>
      </c>
      <c r="E37" s="24" t="s">
        <v>73</v>
      </c>
      <c r="F37" s="14">
        <v>1</v>
      </c>
      <c r="G37" s="13">
        <v>50</v>
      </c>
    </row>
    <row r="38" spans="1:7" ht="51">
      <c r="A38" s="24" t="s">
        <v>18</v>
      </c>
      <c r="B38" s="23">
        <v>145266.25</v>
      </c>
      <c r="C38" s="10" t="s">
        <v>12</v>
      </c>
      <c r="D38" s="10" t="s">
        <v>6</v>
      </c>
      <c r="E38" s="24" t="s">
        <v>75</v>
      </c>
      <c r="F38" s="14">
        <v>266.31</v>
      </c>
      <c r="G38" s="13">
        <v>140</v>
      </c>
    </row>
    <row r="39" spans="1:7" ht="51">
      <c r="A39" s="24" t="s">
        <v>46</v>
      </c>
      <c r="B39" s="23">
        <v>194923.46</v>
      </c>
      <c r="C39" s="10" t="s">
        <v>12</v>
      </c>
      <c r="D39" s="10" t="s">
        <v>6</v>
      </c>
      <c r="E39" s="24" t="s">
        <v>74</v>
      </c>
      <c r="F39" s="14">
        <v>353.59</v>
      </c>
      <c r="G39" s="13">
        <v>65</v>
      </c>
    </row>
    <row r="40" spans="1:7" ht="38.25">
      <c r="A40" s="24" t="s">
        <v>47</v>
      </c>
      <c r="B40" s="23">
        <v>144963.42000000001</v>
      </c>
      <c r="C40" s="10" t="s">
        <v>12</v>
      </c>
      <c r="D40" s="10" t="s">
        <v>6</v>
      </c>
      <c r="E40" s="24" t="s">
        <v>76</v>
      </c>
      <c r="F40" s="14">
        <v>252.94</v>
      </c>
      <c r="G40" s="13">
        <v>100</v>
      </c>
    </row>
    <row r="41" spans="1:7" ht="38.25">
      <c r="A41" s="24" t="s">
        <v>19</v>
      </c>
      <c r="B41" s="23">
        <v>462213.13</v>
      </c>
      <c r="C41" s="10" t="s">
        <v>12</v>
      </c>
      <c r="D41" s="10" t="s">
        <v>6</v>
      </c>
      <c r="E41" s="24" t="s">
        <v>77</v>
      </c>
      <c r="F41" s="14">
        <v>220.77</v>
      </c>
      <c r="G41" s="13">
        <v>105</v>
      </c>
    </row>
    <row r="42" spans="1:7" ht="51">
      <c r="A42" s="24" t="s">
        <v>48</v>
      </c>
      <c r="B42" s="23">
        <v>903903.64</v>
      </c>
      <c r="C42" s="10" t="s">
        <v>12</v>
      </c>
      <c r="D42" s="10" t="s">
        <v>6</v>
      </c>
      <c r="E42" s="21" t="s">
        <v>78</v>
      </c>
      <c r="F42" s="14">
        <v>267.75</v>
      </c>
      <c r="G42" s="13">
        <v>230</v>
      </c>
    </row>
    <row r="43" spans="1:7" ht="51">
      <c r="A43" s="24" t="s">
        <v>20</v>
      </c>
      <c r="B43" s="23">
        <v>394633.36</v>
      </c>
      <c r="C43" s="10" t="s">
        <v>12</v>
      </c>
      <c r="D43" s="10" t="s">
        <v>6</v>
      </c>
      <c r="E43" s="21" t="s">
        <v>78</v>
      </c>
      <c r="F43" s="14">
        <v>547.02</v>
      </c>
      <c r="G43" s="13">
        <v>230</v>
      </c>
    </row>
    <row r="44" spans="1:7" ht="51">
      <c r="A44" s="24" t="s">
        <v>49</v>
      </c>
      <c r="B44" s="23">
        <v>527685.60000000009</v>
      </c>
      <c r="C44" s="10" t="s">
        <v>12</v>
      </c>
      <c r="D44" s="10" t="s">
        <v>6</v>
      </c>
      <c r="E44" s="24" t="s">
        <v>79</v>
      </c>
      <c r="F44" s="14">
        <v>158.47</v>
      </c>
      <c r="G44" s="13">
        <v>150</v>
      </c>
    </row>
    <row r="45" spans="1:7" ht="51">
      <c r="A45" s="24" t="s">
        <v>21</v>
      </c>
      <c r="B45" s="23">
        <v>155455.21</v>
      </c>
      <c r="C45" s="10" t="s">
        <v>12</v>
      </c>
      <c r="D45" s="10" t="s">
        <v>6</v>
      </c>
      <c r="E45" s="21" t="s">
        <v>80</v>
      </c>
      <c r="F45" s="14">
        <v>60</v>
      </c>
      <c r="G45" s="13">
        <v>40</v>
      </c>
    </row>
    <row r="46" spans="1:7" ht="51">
      <c r="A46" s="24" t="s">
        <v>22</v>
      </c>
      <c r="B46" s="23">
        <v>271616.41000000003</v>
      </c>
      <c r="C46" s="10" t="s">
        <v>12</v>
      </c>
      <c r="D46" s="10" t="s">
        <v>6</v>
      </c>
      <c r="E46" s="24" t="s">
        <v>81</v>
      </c>
      <c r="F46" s="14">
        <v>60</v>
      </c>
      <c r="G46" s="13">
        <v>40</v>
      </c>
    </row>
    <row r="47" spans="1:7" ht="51">
      <c r="A47" s="24" t="s">
        <v>50</v>
      </c>
      <c r="B47" s="23">
        <v>4601267.68</v>
      </c>
      <c r="C47" s="10" t="s">
        <v>12</v>
      </c>
      <c r="D47" s="10" t="s">
        <v>6</v>
      </c>
      <c r="E47" s="24" t="s">
        <v>15</v>
      </c>
      <c r="F47" s="14">
        <v>1253.97</v>
      </c>
      <c r="G47" s="13">
        <v>150</v>
      </c>
    </row>
    <row r="48" spans="1:7" ht="51">
      <c r="A48" s="24" t="s">
        <v>51</v>
      </c>
      <c r="B48" s="23">
        <v>6250000</v>
      </c>
      <c r="C48" s="10" t="s">
        <v>12</v>
      </c>
      <c r="D48" s="10" t="s">
        <v>6</v>
      </c>
      <c r="E48" s="24" t="s">
        <v>6</v>
      </c>
      <c r="F48" s="14">
        <v>1749.6</v>
      </c>
      <c r="G48" s="13">
        <v>150</v>
      </c>
    </row>
    <row r="49" spans="1:7" ht="38.25">
      <c r="A49" s="24" t="s">
        <v>52</v>
      </c>
      <c r="B49" s="23">
        <v>1372418.15</v>
      </c>
      <c r="C49" s="10" t="s">
        <v>12</v>
      </c>
      <c r="D49" s="10" t="s">
        <v>6</v>
      </c>
      <c r="E49" s="24" t="s">
        <v>82</v>
      </c>
      <c r="F49" s="14">
        <v>673.52</v>
      </c>
      <c r="G49" s="13">
        <v>100</v>
      </c>
    </row>
    <row r="50" spans="1:7">
      <c r="A50" s="27" t="s">
        <v>103</v>
      </c>
      <c r="B50" s="15">
        <v>373023.07000000018</v>
      </c>
      <c r="C50" s="10" t="s">
        <v>12</v>
      </c>
      <c r="D50" s="10" t="s">
        <v>6</v>
      </c>
      <c r="E50" s="24" t="s">
        <v>56</v>
      </c>
      <c r="F50" s="14">
        <v>1</v>
      </c>
      <c r="G50" s="13"/>
    </row>
    <row r="51" spans="1:7">
      <c r="A51" s="26" t="s">
        <v>83</v>
      </c>
      <c r="B51" s="15">
        <v>470189.02</v>
      </c>
      <c r="C51" s="10" t="s">
        <v>12</v>
      </c>
      <c r="D51" s="10" t="s">
        <v>6</v>
      </c>
      <c r="E51" s="32" t="s">
        <v>6</v>
      </c>
      <c r="F51" s="14">
        <v>1</v>
      </c>
      <c r="G51" s="13"/>
    </row>
    <row r="52" spans="1:7" ht="51">
      <c r="A52" s="27" t="s">
        <v>84</v>
      </c>
      <c r="B52" s="15">
        <v>46864</v>
      </c>
      <c r="C52" s="10" t="s">
        <v>12</v>
      </c>
      <c r="D52" s="10" t="s">
        <v>6</v>
      </c>
      <c r="E52" s="32" t="s">
        <v>104</v>
      </c>
      <c r="F52" s="14">
        <v>1</v>
      </c>
      <c r="G52" s="13"/>
    </row>
    <row r="53" spans="1:7" ht="63.75">
      <c r="A53" s="27" t="s">
        <v>85</v>
      </c>
      <c r="B53" s="15">
        <v>46864</v>
      </c>
      <c r="C53" s="10" t="s">
        <v>12</v>
      </c>
      <c r="D53" s="10" t="s">
        <v>6</v>
      </c>
      <c r="E53" s="29" t="s">
        <v>74</v>
      </c>
      <c r="F53" s="14">
        <v>1</v>
      </c>
      <c r="G53" s="13"/>
    </row>
    <row r="54" spans="1:7" ht="63.75">
      <c r="A54" s="27" t="s">
        <v>86</v>
      </c>
      <c r="B54" s="15">
        <v>46864</v>
      </c>
      <c r="C54" s="10" t="s">
        <v>12</v>
      </c>
      <c r="D54" s="10" t="s">
        <v>6</v>
      </c>
      <c r="E54" s="29" t="s">
        <v>74</v>
      </c>
      <c r="F54" s="14">
        <v>1</v>
      </c>
      <c r="G54" s="13"/>
    </row>
    <row r="55" spans="1:7" ht="51">
      <c r="A55" s="27" t="s">
        <v>87</v>
      </c>
      <c r="B55" s="15">
        <v>114028.96</v>
      </c>
      <c r="C55" s="10" t="s">
        <v>12</v>
      </c>
      <c r="D55" s="10" t="s">
        <v>6</v>
      </c>
      <c r="E55" s="32" t="s">
        <v>105</v>
      </c>
      <c r="F55" s="14">
        <v>1</v>
      </c>
      <c r="G55" s="13"/>
    </row>
    <row r="56" spans="1:7" ht="51">
      <c r="A56" s="27" t="s">
        <v>88</v>
      </c>
      <c r="B56" s="16">
        <v>76247.259999999995</v>
      </c>
      <c r="C56" s="10" t="s">
        <v>12</v>
      </c>
      <c r="D56" s="10" t="s">
        <v>6</v>
      </c>
      <c r="E56" s="32" t="s">
        <v>60</v>
      </c>
      <c r="F56" s="14">
        <v>1</v>
      </c>
      <c r="G56" s="13"/>
    </row>
    <row r="57" spans="1:7" ht="51">
      <c r="A57" s="26" t="s">
        <v>89</v>
      </c>
      <c r="B57" s="16">
        <v>95700</v>
      </c>
      <c r="C57" s="10" t="s">
        <v>12</v>
      </c>
      <c r="D57" s="10" t="s">
        <v>6</v>
      </c>
      <c r="E57" s="32" t="s">
        <v>0</v>
      </c>
      <c r="F57" s="14">
        <v>1</v>
      </c>
      <c r="G57" s="13"/>
    </row>
    <row r="58" spans="1:7" ht="51">
      <c r="A58" s="27" t="s">
        <v>90</v>
      </c>
      <c r="B58" s="15">
        <v>137941.4</v>
      </c>
      <c r="C58" s="10" t="s">
        <v>12</v>
      </c>
      <c r="D58" s="10" t="s">
        <v>6</v>
      </c>
      <c r="E58" s="32" t="s">
        <v>61</v>
      </c>
      <c r="F58" s="14">
        <v>1</v>
      </c>
      <c r="G58" s="13"/>
    </row>
    <row r="59" spans="1:7" ht="51">
      <c r="A59" s="28" t="s">
        <v>91</v>
      </c>
      <c r="B59" s="15">
        <v>113656.48</v>
      </c>
      <c r="C59" s="10" t="s">
        <v>12</v>
      </c>
      <c r="D59" s="10" t="s">
        <v>6</v>
      </c>
      <c r="E59" s="32" t="s">
        <v>106</v>
      </c>
      <c r="F59" s="14">
        <v>1</v>
      </c>
      <c r="G59" s="13"/>
    </row>
    <row r="60" spans="1:7" ht="63.75">
      <c r="A60" s="27" t="s">
        <v>92</v>
      </c>
      <c r="B60" s="15">
        <v>294199.2</v>
      </c>
      <c r="C60" s="10" t="s">
        <v>12</v>
      </c>
      <c r="D60" s="10" t="s">
        <v>6</v>
      </c>
      <c r="E60" s="32" t="s">
        <v>107</v>
      </c>
      <c r="F60" s="14">
        <v>1</v>
      </c>
      <c r="G60" s="18"/>
    </row>
    <row r="61" spans="1:7" ht="38.25">
      <c r="A61" s="27" t="s">
        <v>93</v>
      </c>
      <c r="B61" s="15">
        <v>290037.90000000002</v>
      </c>
      <c r="C61" s="10" t="s">
        <v>12</v>
      </c>
      <c r="D61" s="10" t="s">
        <v>6</v>
      </c>
      <c r="E61" s="29" t="s">
        <v>14</v>
      </c>
      <c r="F61" s="14">
        <v>1</v>
      </c>
      <c r="G61" s="18"/>
    </row>
    <row r="62" spans="1:7" ht="51">
      <c r="A62" s="27" t="s">
        <v>94</v>
      </c>
      <c r="B62" s="15">
        <v>123192</v>
      </c>
      <c r="C62" s="10" t="s">
        <v>12</v>
      </c>
      <c r="D62" s="10" t="s">
        <v>6</v>
      </c>
      <c r="E62" s="29" t="s">
        <v>73</v>
      </c>
      <c r="F62" s="14">
        <v>1</v>
      </c>
      <c r="G62" s="18"/>
    </row>
    <row r="63" spans="1:7" ht="63.75">
      <c r="A63" s="27" t="s">
        <v>95</v>
      </c>
      <c r="B63" s="15">
        <v>46864</v>
      </c>
      <c r="C63" s="10" t="s">
        <v>12</v>
      </c>
      <c r="D63" s="10" t="s">
        <v>6</v>
      </c>
      <c r="E63" s="29" t="s">
        <v>81</v>
      </c>
      <c r="F63" s="14">
        <v>1</v>
      </c>
      <c r="G63" s="18"/>
    </row>
    <row r="64" spans="1:7" ht="51">
      <c r="A64" s="27" t="s">
        <v>96</v>
      </c>
      <c r="B64" s="15">
        <v>46864</v>
      </c>
      <c r="C64" s="10" t="s">
        <v>12</v>
      </c>
      <c r="D64" s="10" t="s">
        <v>6</v>
      </c>
      <c r="E64" s="29" t="s">
        <v>77</v>
      </c>
      <c r="F64" s="14">
        <v>1</v>
      </c>
      <c r="G64" s="18"/>
    </row>
    <row r="65" spans="1:7" ht="51">
      <c r="A65" s="27" t="s">
        <v>97</v>
      </c>
      <c r="B65" s="15">
        <v>147653.73000000001</v>
      </c>
      <c r="C65" s="10" t="s">
        <v>12</v>
      </c>
      <c r="D65" s="10" t="s">
        <v>6</v>
      </c>
      <c r="E65" s="29" t="s">
        <v>108</v>
      </c>
      <c r="F65" s="14">
        <v>1</v>
      </c>
      <c r="G65" s="18"/>
    </row>
    <row r="66" spans="1:7" ht="38.25">
      <c r="A66" s="27" t="s">
        <v>53</v>
      </c>
      <c r="B66" s="15">
        <v>3872632.5</v>
      </c>
      <c r="C66" s="10" t="s">
        <v>12</v>
      </c>
      <c r="D66" s="10" t="s">
        <v>6</v>
      </c>
      <c r="E66" s="24" t="s">
        <v>55</v>
      </c>
      <c r="F66" s="30">
        <v>1</v>
      </c>
      <c r="G66" s="31">
        <v>70</v>
      </c>
    </row>
    <row r="67" spans="1:7" ht="51">
      <c r="A67" s="27" t="s">
        <v>54</v>
      </c>
      <c r="B67" s="15">
        <v>3453818.8</v>
      </c>
      <c r="C67" s="10" t="s">
        <v>12</v>
      </c>
      <c r="D67" s="10" t="s">
        <v>6</v>
      </c>
      <c r="E67" s="24" t="s">
        <v>56</v>
      </c>
      <c r="F67" s="30">
        <v>1</v>
      </c>
      <c r="G67" s="31">
        <v>848</v>
      </c>
    </row>
    <row r="69" spans="1:7">
      <c r="B69" s="17">
        <f>SUM(B10:B68)</f>
        <v>83660000.000000015</v>
      </c>
    </row>
  </sheetData>
  <mergeCells count="7">
    <mergeCell ref="B1:G1"/>
    <mergeCell ref="B3:G3"/>
    <mergeCell ref="B4:G4"/>
    <mergeCell ref="A8:A9"/>
    <mergeCell ref="C8:E8"/>
    <mergeCell ref="F8:F9"/>
    <mergeCell ref="G8:G9"/>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'2021'!Área_de_impresión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Lucero</dc:creator>
  <cp:lastModifiedBy>Lalo</cp:lastModifiedBy>
  <cp:lastPrinted>2018-05-29T20:02:35Z</cp:lastPrinted>
  <dcterms:created xsi:type="dcterms:W3CDTF">2017-06-08T19:50:21Z</dcterms:created>
  <dcterms:modified xsi:type="dcterms:W3CDTF">2022-06-09T20:53:53Z</dcterms:modified>
</cp:coreProperties>
</file>