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1. Trimestre LGC 2021\"/>
    </mc:Choice>
  </mc:AlternateContent>
  <xr:revisionPtr revIDLastSave="0" documentId="13_ncr:1_{F4E9E8F1-43CC-4796-AB75-887C9A2AB1BA}" xr6:coauthVersionLast="46" xr6:coauthVersionMax="46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D68" i="4" l="1"/>
  <c r="E68" i="4"/>
  <c r="F68" i="4"/>
  <c r="G68" i="4"/>
  <c r="H68" i="4"/>
  <c r="C68" i="4"/>
</calcChain>
</file>

<file path=xl/sharedStrings.xml><?xml version="1.0" encoding="utf-8"?>
<sst xmlns="http://schemas.openxmlformats.org/spreadsheetml/2006/main" count="107" uniqueCount="85">
  <si>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</si>
  <si>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</si>
  <si>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</si>
  <si>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</si>
  <si>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</si>
  <si>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</si>
  <si>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</si>
  <si>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</si>
  <si>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</si>
  <si>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</si>
  <si>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</si>
  <si>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</si>
  <si>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</si>
  <si>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</si>
  <si>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</si>
  <si>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</si>
  <si>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</si>
  <si>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</si>
  <si>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</si>
  <si>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</si>
  <si>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</si>
  <si>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</si>
  <si>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</si>
  <si>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</si>
  <si>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</si>
  <si>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</si>
  <si>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</si>
  <si>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</si>
  <si>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</si>
  <si>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</si>
  <si>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</si>
  <si>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</si>
  <si>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</si>
  <si>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</si>
  <si>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</si>
  <si>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</si>
  <si>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</si>
  <si>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</si>
  <si>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</si>
  <si>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</si>
  <si>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</si>
  <si>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</si>
  <si>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</si>
  <si>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</si>
  <si>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</si>
  <si>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</si>
  <si>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</si>
  <si>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</si>
  <si>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</si>
  <si>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</si>
  <si>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</si>
  <si>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</si>
  <si>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</si>
  <si>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</si>
  <si>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</si>
  <si>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</si>
  <si>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</si>
  <si>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</si>
  <si>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</si>
  <si>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</si>
  <si>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</si>
  <si>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</si>
  <si>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</si>
  <si>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</si>
  <si>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</si>
  <si>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</si>
  <si>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</si>
  <si>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</si>
  <si>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</si>
  <si>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</si>
  <si>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</si>
  <si>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</si>
  <si>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</si>
  <si>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</si>
  <si>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</si>
  <si>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</si>
  <si>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</si>
  <si>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</si>
  <si>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</si>
  <si>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</si>
  <si>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</si>
  <si>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DIRECCIÓN DEL MEDIO AMBIENTE</t>
  </si>
  <si>
    <t>Gobierno (Federal/Estatal/Municipal) de Valle de Santiago, Gto.
Estado Analítico del Ejercicio del Presupuesto de Egresos.
Clasificación Administrativa.
Del 01 de Enero al 31 de Marzo del 2021.</t>
  </si>
  <si>
    <t>Sector Paraestatal del Gobierno (Federal/Estatal/Municipal) de Valle de Santiago, Gto.
Estado Analítico del Ejercicio del Presupuesto de Egresos.
Clasificación Administrativa.
Del 01 de Enero al 31 de Marzo del 2021.</t>
  </si>
  <si>
    <t>Municipio de Valle de Santiago, Gto.
Estado Analítico del Ejercicio del Presupuesto de Egresos.
Clasificación Administrativa.
Del 01 de Enero al 31 de Marzo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</si>
</sst>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4" fontId="8" fillId="0" borderId="8" xfId="0" applyNumberFormat="1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0B2EA8C-C698-4EB7-8C04-6319B1049B49}"/>
    <cellStyle name="Millares 2 3" xfId="4" xr:uid="{00000000-0005-0000-0000-000003000000}"/>
    <cellStyle name="Millares 2 3 2" xfId="18" xr:uid="{2446EFAA-42E4-40CD-805F-FDC099797877}"/>
    <cellStyle name="Millares 2 4" xfId="16" xr:uid="{4A7E1142-C9B5-434E-8022-2682CB421983}"/>
    <cellStyle name="Millares 3" xfId="5" xr:uid="{00000000-0005-0000-0000-000004000000}"/>
    <cellStyle name="Millares 3 2" xfId="19" xr:uid="{A2A3492E-7DF1-4F78-AB47-72C39C297701}"/>
    <cellStyle name="Moneda 2" xfId="6" xr:uid="{00000000-0005-0000-0000-000005000000}"/>
    <cellStyle name="Moneda 2 2" xfId="20" xr:uid="{8F78C44C-4F71-4AB6-9070-2004D52407C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D8BCA4C-41EC-4BB4-B119-68E817109AA2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59086FE3-D44E-46F3-9D89-FF4918E2426F}"/>
    <cellStyle name="Normal 6 3" xfId="22" xr:uid="{BFF8CABB-62A2-45E4-8F17-4C9F35D96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8" t="s">
        <v>84</v>
      </c>
      <c r="B1" s="29"/>
      <c r="C1" s="29"/>
      <c r="D1" s="29"/>
      <c r="E1" s="29"/>
      <c r="F1" s="29"/>
      <c r="G1" s="29"/>
      <c r="H1" s="30"/>
    </row>
    <row r="2" spans="1:8" x14ac:dyDescent="0.2">
      <c r="B2" s="11"/>
      <c r="C2" s="11"/>
      <c r="D2" s="11"/>
      <c r="E2" s="11"/>
      <c r="F2" s="11"/>
      <c r="G2" s="11"/>
      <c r="H2" s="11"/>
    </row>
    <row r="3" spans="1:8" x14ac:dyDescent="0.2">
      <c r="A3" s="33" t="s">
        <v>12</v>
      </c>
      <c r="B3" s="34"/>
      <c r="C3" s="28" t="s">
        <v>18</v>
      </c>
      <c r="D3" s="29"/>
      <c r="E3" s="29"/>
      <c r="F3" s="29"/>
      <c r="G3" s="30"/>
      <c r="H3" s="31" t="s">
        <v>17</v>
      </c>
    </row>
    <row r="4" spans="1:8" ht="24.95" customHeight="1" x14ac:dyDescent="0.2">
      <c r="A4" s="35"/>
      <c r="B4" s="36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2"/>
    </row>
    <row r="5" spans="1:8" x14ac:dyDescent="0.2">
      <c r="A5" s="37"/>
      <c r="B5" s="38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2"/>
      <c r="B6" s="8"/>
      <c r="C6" s="20"/>
      <c r="D6" s="20"/>
      <c r="E6" s="20"/>
      <c r="F6" s="20"/>
      <c r="G6" s="20"/>
      <c r="H6" s="20"/>
    </row>
    <row r="7" spans="1:8" x14ac:dyDescent="0.2">
      <c r="A7" s="23" t="s">
        <v>22</v>
      </c>
      <c r="B7" s="25"/>
      <c r="C7" s="24">
        <v>1652653.32</v>
      </c>
      <c r="D7" s="24">
        <v>0</v>
      </c>
      <c r="E7" s="24">
        <v>1652653.32</v>
      </c>
      <c r="F7" s="24">
        <v>356654.44</v>
      </c>
      <c r="G7" s="24">
        <v>356654.44</v>
      </c>
      <c r="H7" s="24">
        <v>1295998.8800000001</v>
      </c>
    </row>
    <row r="8" spans="1:8" x14ac:dyDescent="0.2">
      <c r="A8" s="23" t="s">
        <v>23</v>
      </c>
      <c r="B8" s="25"/>
      <c r="C8" s="24">
        <v>2043635.3</v>
      </c>
      <c r="D8" s="24">
        <v>0</v>
      </c>
      <c r="E8" s="24">
        <v>2043635.3</v>
      </c>
      <c r="F8" s="24">
        <v>430612.6</v>
      </c>
      <c r="G8" s="24">
        <v>430612.6</v>
      </c>
      <c r="H8" s="24">
        <v>1613022.7000000002</v>
      </c>
    </row>
    <row r="9" spans="1:8" x14ac:dyDescent="0.2">
      <c r="A9" s="23" t="s">
        <v>24</v>
      </c>
      <c r="B9" s="25"/>
      <c r="C9" s="24">
        <v>11241313.869999999</v>
      </c>
      <c r="D9" s="24">
        <v>0</v>
      </c>
      <c r="E9" s="24">
        <v>11241313.869999999</v>
      </c>
      <c r="F9" s="24">
        <v>2490883.5699999998</v>
      </c>
      <c r="G9" s="24">
        <v>2490883.5699999998</v>
      </c>
      <c r="H9" s="24">
        <v>8750430.2999999989</v>
      </c>
    </row>
    <row r="10" spans="1:8" x14ac:dyDescent="0.2">
      <c r="A10" s="23" t="s">
        <v>25</v>
      </c>
      <c r="B10" s="25"/>
      <c r="C10" s="24">
        <v>2708727</v>
      </c>
      <c r="D10" s="24">
        <v>0</v>
      </c>
      <c r="E10" s="24">
        <v>2708727</v>
      </c>
      <c r="F10" s="24">
        <v>396345.7</v>
      </c>
      <c r="G10" s="24">
        <v>392940.01</v>
      </c>
      <c r="H10" s="24">
        <v>2312381.2999999998</v>
      </c>
    </row>
    <row r="11" spans="1:8" x14ac:dyDescent="0.2">
      <c r="A11" s="23" t="s">
        <v>26</v>
      </c>
      <c r="B11" s="25"/>
      <c r="C11" s="24">
        <v>12289304</v>
      </c>
      <c r="D11" s="24">
        <v>0</v>
      </c>
      <c r="E11" s="24">
        <v>12289304</v>
      </c>
      <c r="F11" s="24">
        <v>4530180.2300000004</v>
      </c>
      <c r="G11" s="24">
        <v>4501480.2300000004</v>
      </c>
      <c r="H11" s="24">
        <v>7759123.7699999996</v>
      </c>
    </row>
    <row r="12" spans="1:8" x14ac:dyDescent="0.2">
      <c r="A12" s="23" t="s">
        <v>27</v>
      </c>
      <c r="B12" s="25"/>
      <c r="C12" s="24">
        <v>3945374</v>
      </c>
      <c r="D12" s="24">
        <v>172933.84</v>
      </c>
      <c r="E12" s="24">
        <v>4118307.84</v>
      </c>
      <c r="F12" s="24">
        <v>1198937.44</v>
      </c>
      <c r="G12" s="24">
        <v>1198937.44</v>
      </c>
      <c r="H12" s="24">
        <v>2919370.4</v>
      </c>
    </row>
    <row r="13" spans="1:8" x14ac:dyDescent="0.2">
      <c r="A13" s="23" t="s">
        <v>28</v>
      </c>
      <c r="B13" s="25"/>
      <c r="C13" s="24">
        <v>2242416</v>
      </c>
      <c r="D13" s="24">
        <v>0</v>
      </c>
      <c r="E13" s="24">
        <v>2242416</v>
      </c>
      <c r="F13" s="24">
        <v>492710.02</v>
      </c>
      <c r="G13" s="24">
        <v>492710.02</v>
      </c>
      <c r="H13" s="24">
        <v>1749705.98</v>
      </c>
    </row>
    <row r="14" spans="1:8" x14ac:dyDescent="0.2">
      <c r="A14" s="23" t="s">
        <v>29</v>
      </c>
      <c r="B14" s="25"/>
      <c r="C14" s="24">
        <v>3635859</v>
      </c>
      <c r="D14" s="24">
        <v>12073</v>
      </c>
      <c r="E14" s="24">
        <v>3647932</v>
      </c>
      <c r="F14" s="24">
        <v>793072.06</v>
      </c>
      <c r="G14" s="24">
        <v>793072.06</v>
      </c>
      <c r="H14" s="24">
        <v>2854859.94</v>
      </c>
    </row>
    <row r="15" spans="1:8" s="22" customFormat="1" x14ac:dyDescent="0.2">
      <c r="A15" s="23" t="s">
        <v>30</v>
      </c>
      <c r="B15" s="25"/>
      <c r="C15" s="24">
        <v>1962421</v>
      </c>
      <c r="D15" s="24">
        <v>0</v>
      </c>
      <c r="E15" s="24">
        <v>1962421</v>
      </c>
      <c r="F15" s="24">
        <v>321218.93</v>
      </c>
      <c r="G15" s="24">
        <v>321218.93</v>
      </c>
      <c r="H15" s="24">
        <v>1641202.07</v>
      </c>
    </row>
    <row r="16" spans="1:8" s="22" customFormat="1" x14ac:dyDescent="0.2">
      <c r="A16" s="23" t="s">
        <v>31</v>
      </c>
      <c r="B16" s="25"/>
      <c r="C16" s="24">
        <v>122174</v>
      </c>
      <c r="D16" s="24">
        <v>15600</v>
      </c>
      <c r="E16" s="24">
        <v>137774</v>
      </c>
      <c r="F16" s="24">
        <v>25018.6</v>
      </c>
      <c r="G16" s="24">
        <v>25018.6</v>
      </c>
      <c r="H16" s="24">
        <v>112755.4</v>
      </c>
    </row>
    <row r="17" spans="1:8" s="22" customFormat="1" x14ac:dyDescent="0.2">
      <c r="A17" s="23" t="s">
        <v>32</v>
      </c>
      <c r="B17" s="25"/>
      <c r="C17" s="24">
        <v>649438</v>
      </c>
      <c r="D17" s="24">
        <v>0</v>
      </c>
      <c r="E17" s="24">
        <v>649438</v>
      </c>
      <c r="F17" s="24">
        <v>139184.28</v>
      </c>
      <c r="G17" s="24">
        <v>139184.28</v>
      </c>
      <c r="H17" s="24">
        <v>510253.72</v>
      </c>
    </row>
    <row r="18" spans="1:8" s="22" customFormat="1" x14ac:dyDescent="0.2">
      <c r="A18" s="23" t="s">
        <v>33</v>
      </c>
      <c r="B18" s="25"/>
      <c r="C18" s="24">
        <v>464377</v>
      </c>
      <c r="D18" s="24">
        <v>0</v>
      </c>
      <c r="E18" s="24">
        <v>464377</v>
      </c>
      <c r="F18" s="24">
        <v>103312.35</v>
      </c>
      <c r="G18" s="24">
        <v>103312.35</v>
      </c>
      <c r="H18" s="24">
        <v>361064.65</v>
      </c>
    </row>
    <row r="19" spans="1:8" s="22" customFormat="1" x14ac:dyDescent="0.2">
      <c r="A19" s="23" t="s">
        <v>34</v>
      </c>
      <c r="B19" s="25"/>
      <c r="C19" s="24">
        <v>287548</v>
      </c>
      <c r="D19" s="24">
        <v>0</v>
      </c>
      <c r="E19" s="24">
        <v>287548</v>
      </c>
      <c r="F19" s="24">
        <v>60302.33</v>
      </c>
      <c r="G19" s="24">
        <v>60302.33</v>
      </c>
      <c r="H19" s="24">
        <v>227245.66999999998</v>
      </c>
    </row>
    <row r="20" spans="1:8" s="22" customFormat="1" x14ac:dyDescent="0.2">
      <c r="A20" s="23" t="s">
        <v>35</v>
      </c>
      <c r="B20" s="25"/>
      <c r="C20" s="24">
        <v>73251140.349999994</v>
      </c>
      <c r="D20" s="24">
        <v>-6330000</v>
      </c>
      <c r="E20" s="24">
        <v>66921140.349999994</v>
      </c>
      <c r="F20" s="24">
        <v>12732302.58</v>
      </c>
      <c r="G20" s="24">
        <v>12326703.810000001</v>
      </c>
      <c r="H20" s="24">
        <v>54188837.769999996</v>
      </c>
    </row>
    <row r="21" spans="1:8" s="22" customFormat="1" x14ac:dyDescent="0.2">
      <c r="A21" s="23" t="s">
        <v>36</v>
      </c>
      <c r="B21" s="25"/>
      <c r="C21" s="24">
        <v>3871788</v>
      </c>
      <c r="D21" s="24">
        <v>0</v>
      </c>
      <c r="E21" s="24">
        <v>3871788</v>
      </c>
      <c r="F21" s="24">
        <v>754823.87</v>
      </c>
      <c r="G21" s="24">
        <v>754823.87</v>
      </c>
      <c r="H21" s="24">
        <v>3116964.13</v>
      </c>
    </row>
    <row r="22" spans="1:8" s="22" customFormat="1" x14ac:dyDescent="0.2">
      <c r="A22" s="23" t="s">
        <v>37</v>
      </c>
      <c r="B22" s="25"/>
      <c r="C22" s="24">
        <v>1412595</v>
      </c>
      <c r="D22" s="24">
        <v>0</v>
      </c>
      <c r="E22" s="24">
        <v>1412595</v>
      </c>
      <c r="F22" s="24">
        <v>326362.84999999998</v>
      </c>
      <c r="G22" s="24">
        <v>326362.84999999998</v>
      </c>
      <c r="H22" s="24">
        <v>1086232.1499999999</v>
      </c>
    </row>
    <row r="23" spans="1:8" s="22" customFormat="1" x14ac:dyDescent="0.2">
      <c r="A23" s="23" t="s">
        <v>38</v>
      </c>
      <c r="B23" s="25"/>
      <c r="C23" s="24">
        <v>1294441</v>
      </c>
      <c r="D23" s="24">
        <v>0</v>
      </c>
      <c r="E23" s="24">
        <v>1294441</v>
      </c>
      <c r="F23" s="24">
        <v>745877.34</v>
      </c>
      <c r="G23" s="24">
        <v>745877.34</v>
      </c>
      <c r="H23" s="24">
        <v>548563.66</v>
      </c>
    </row>
    <row r="24" spans="1:8" s="22" customFormat="1" x14ac:dyDescent="0.2">
      <c r="A24" s="23" t="s">
        <v>39</v>
      </c>
      <c r="B24" s="25"/>
      <c r="C24" s="24">
        <v>1195412</v>
      </c>
      <c r="D24" s="24">
        <v>0</v>
      </c>
      <c r="E24" s="24">
        <v>1195412</v>
      </c>
      <c r="F24" s="24">
        <v>278499.78999999998</v>
      </c>
      <c r="G24" s="24">
        <v>277070.3</v>
      </c>
      <c r="H24" s="24">
        <v>916912.21</v>
      </c>
    </row>
    <row r="25" spans="1:8" s="22" customFormat="1" x14ac:dyDescent="0.2">
      <c r="A25" s="23" t="s">
        <v>40</v>
      </c>
      <c r="B25" s="25"/>
      <c r="C25" s="24">
        <v>717847</v>
      </c>
      <c r="D25" s="24">
        <v>0</v>
      </c>
      <c r="E25" s="24">
        <v>717847</v>
      </c>
      <c r="F25" s="24">
        <v>153889.42000000001</v>
      </c>
      <c r="G25" s="24">
        <v>153889.42000000001</v>
      </c>
      <c r="H25" s="24">
        <v>563957.57999999996</v>
      </c>
    </row>
    <row r="26" spans="1:8" s="22" customFormat="1" x14ac:dyDescent="0.2">
      <c r="A26" s="23" t="s">
        <v>41</v>
      </c>
      <c r="B26" s="25"/>
      <c r="C26" s="24">
        <v>665845</v>
      </c>
      <c r="D26" s="24">
        <v>0</v>
      </c>
      <c r="E26" s="24">
        <v>665845</v>
      </c>
      <c r="F26" s="24">
        <v>149521.07999999999</v>
      </c>
      <c r="G26" s="24">
        <v>149521.07999999999</v>
      </c>
      <c r="H26" s="24">
        <v>516323.92000000004</v>
      </c>
    </row>
    <row r="27" spans="1:8" s="22" customFormat="1" x14ac:dyDescent="0.2">
      <c r="A27" s="23" t="s">
        <v>42</v>
      </c>
      <c r="B27" s="25"/>
      <c r="C27" s="24">
        <v>618495</v>
      </c>
      <c r="D27" s="24">
        <v>0</v>
      </c>
      <c r="E27" s="24">
        <v>618495</v>
      </c>
      <c r="F27" s="24">
        <v>131404</v>
      </c>
      <c r="G27" s="24">
        <v>131404</v>
      </c>
      <c r="H27" s="24">
        <v>487091</v>
      </c>
    </row>
    <row r="28" spans="1:8" s="22" customFormat="1" x14ac:dyDescent="0.2">
      <c r="A28" s="23" t="s">
        <v>43</v>
      </c>
      <c r="B28" s="25"/>
      <c r="C28" s="24">
        <v>499087</v>
      </c>
      <c r="D28" s="24">
        <v>0</v>
      </c>
      <c r="E28" s="24">
        <v>499087</v>
      </c>
      <c r="F28" s="24">
        <v>108148.01</v>
      </c>
      <c r="G28" s="24">
        <v>108148.01</v>
      </c>
      <c r="H28" s="24">
        <v>390938.99</v>
      </c>
    </row>
    <row r="29" spans="1:8" s="22" customFormat="1" x14ac:dyDescent="0.2">
      <c r="A29" s="23" t="s">
        <v>44</v>
      </c>
      <c r="B29" s="25"/>
      <c r="C29" s="24">
        <v>274962</v>
      </c>
      <c r="D29" s="24">
        <v>0</v>
      </c>
      <c r="E29" s="24">
        <v>274962</v>
      </c>
      <c r="F29" s="24">
        <v>59487</v>
      </c>
      <c r="G29" s="24">
        <v>59487</v>
      </c>
      <c r="H29" s="24">
        <v>215475</v>
      </c>
    </row>
    <row r="30" spans="1:8" s="22" customFormat="1" x14ac:dyDescent="0.2">
      <c r="A30" s="23" t="s">
        <v>45</v>
      </c>
      <c r="B30" s="25"/>
      <c r="C30" s="24">
        <v>1472335</v>
      </c>
      <c r="D30" s="24">
        <v>0</v>
      </c>
      <c r="E30" s="24">
        <v>1472335</v>
      </c>
      <c r="F30" s="24">
        <v>229823.09</v>
      </c>
      <c r="G30" s="24">
        <v>229823.09</v>
      </c>
      <c r="H30" s="24">
        <v>1242511.9099999999</v>
      </c>
    </row>
    <row r="31" spans="1:8" s="22" customFormat="1" x14ac:dyDescent="0.2">
      <c r="A31" s="23" t="s">
        <v>46</v>
      </c>
      <c r="B31" s="25"/>
      <c r="C31" s="24">
        <v>799396</v>
      </c>
      <c r="D31" s="24">
        <v>0</v>
      </c>
      <c r="E31" s="24">
        <v>799396</v>
      </c>
      <c r="F31" s="24">
        <v>169701</v>
      </c>
      <c r="G31" s="24">
        <v>169701</v>
      </c>
      <c r="H31" s="24">
        <v>629695</v>
      </c>
    </row>
    <row r="32" spans="1:8" s="22" customFormat="1" x14ac:dyDescent="0.2">
      <c r="A32" s="23" t="s">
        <v>47</v>
      </c>
      <c r="B32" s="25"/>
      <c r="C32" s="24">
        <v>122875652</v>
      </c>
      <c r="D32" s="24">
        <v>119129971.43000001</v>
      </c>
      <c r="E32" s="24">
        <v>242005623.43000001</v>
      </c>
      <c r="F32" s="24">
        <v>3737974.65</v>
      </c>
      <c r="G32" s="24">
        <v>3332555.98</v>
      </c>
      <c r="H32" s="24">
        <v>238267648.78</v>
      </c>
    </row>
    <row r="33" spans="1:8" s="22" customFormat="1" x14ac:dyDescent="0.2">
      <c r="A33" s="23" t="s">
        <v>48</v>
      </c>
      <c r="B33" s="25"/>
      <c r="C33" s="24">
        <v>4948449</v>
      </c>
      <c r="D33" s="24">
        <v>-76729</v>
      </c>
      <c r="E33" s="24">
        <v>4871720</v>
      </c>
      <c r="F33" s="24">
        <v>996223.09</v>
      </c>
      <c r="G33" s="24">
        <v>996223.09</v>
      </c>
      <c r="H33" s="24">
        <v>3875496.91</v>
      </c>
    </row>
    <row r="34" spans="1:8" s="22" customFormat="1" x14ac:dyDescent="0.2">
      <c r="A34" s="23" t="s">
        <v>49</v>
      </c>
      <c r="B34" s="25"/>
      <c r="C34" s="24">
        <v>1829863</v>
      </c>
      <c r="D34" s="24">
        <v>-11000</v>
      </c>
      <c r="E34" s="24">
        <v>1818863</v>
      </c>
      <c r="F34" s="24">
        <v>352698</v>
      </c>
      <c r="G34" s="24">
        <v>352698</v>
      </c>
      <c r="H34" s="24">
        <v>1466165</v>
      </c>
    </row>
    <row r="35" spans="1:8" s="22" customFormat="1" x14ac:dyDescent="0.2">
      <c r="A35" s="23" t="s">
        <v>50</v>
      </c>
      <c r="B35" s="25"/>
      <c r="C35" s="24">
        <v>1467408</v>
      </c>
      <c r="D35" s="24">
        <v>0</v>
      </c>
      <c r="E35" s="24">
        <v>1467408</v>
      </c>
      <c r="F35" s="24">
        <v>315576.78999999998</v>
      </c>
      <c r="G35" s="24">
        <v>315576.78999999998</v>
      </c>
      <c r="H35" s="24">
        <v>1151831.21</v>
      </c>
    </row>
    <row r="36" spans="1:8" s="22" customFormat="1" x14ac:dyDescent="0.2">
      <c r="A36" s="23" t="s">
        <v>51</v>
      </c>
      <c r="B36" s="25"/>
      <c r="C36" s="24">
        <v>6861898</v>
      </c>
      <c r="D36" s="24">
        <v>1600000</v>
      </c>
      <c r="E36" s="24">
        <v>8461898</v>
      </c>
      <c r="F36" s="24">
        <v>1210381.6499999999</v>
      </c>
      <c r="G36" s="24">
        <v>1210381.6499999999</v>
      </c>
      <c r="H36" s="24">
        <v>7251516.3499999996</v>
      </c>
    </row>
    <row r="37" spans="1:8" s="22" customFormat="1" x14ac:dyDescent="0.2">
      <c r="A37" s="23" t="s">
        <v>52</v>
      </c>
      <c r="B37" s="25"/>
      <c r="C37" s="24">
        <v>7812813</v>
      </c>
      <c r="D37" s="24">
        <v>0</v>
      </c>
      <c r="E37" s="24">
        <v>7812813</v>
      </c>
      <c r="F37" s="24">
        <v>1532421.38</v>
      </c>
      <c r="G37" s="24">
        <v>1532421.38</v>
      </c>
      <c r="H37" s="24">
        <v>6280391.6200000001</v>
      </c>
    </row>
    <row r="38" spans="1:8" s="22" customFormat="1" x14ac:dyDescent="0.2">
      <c r="A38" s="23" t="s">
        <v>53</v>
      </c>
      <c r="B38" s="25"/>
      <c r="C38" s="24">
        <v>4081844</v>
      </c>
      <c r="D38" s="24">
        <v>200000</v>
      </c>
      <c r="E38" s="24">
        <v>4281844</v>
      </c>
      <c r="F38" s="24">
        <v>802859.8</v>
      </c>
      <c r="G38" s="24">
        <v>802859.8</v>
      </c>
      <c r="H38" s="24">
        <v>3478984.2</v>
      </c>
    </row>
    <row r="39" spans="1:8" s="22" customFormat="1" x14ac:dyDescent="0.2">
      <c r="A39" s="23" t="s">
        <v>54</v>
      </c>
      <c r="B39" s="25"/>
      <c r="C39" s="24">
        <v>3893488</v>
      </c>
      <c r="D39" s="24">
        <v>0</v>
      </c>
      <c r="E39" s="24">
        <v>3893488</v>
      </c>
      <c r="F39" s="24">
        <v>766841.26</v>
      </c>
      <c r="G39" s="24">
        <v>766841.26</v>
      </c>
      <c r="H39" s="24">
        <v>3126646.74</v>
      </c>
    </row>
    <row r="40" spans="1:8" s="22" customFormat="1" x14ac:dyDescent="0.2">
      <c r="A40" s="23" t="s">
        <v>55</v>
      </c>
      <c r="B40" s="25"/>
      <c r="C40" s="24">
        <v>2241934</v>
      </c>
      <c r="D40" s="24">
        <v>10953</v>
      </c>
      <c r="E40" s="24">
        <v>2252887</v>
      </c>
      <c r="F40" s="24">
        <v>507670.31</v>
      </c>
      <c r="G40" s="24">
        <v>507670.31</v>
      </c>
      <c r="H40" s="24">
        <v>1745216.69</v>
      </c>
    </row>
    <row r="41" spans="1:8" s="22" customFormat="1" x14ac:dyDescent="0.2">
      <c r="A41" s="23" t="s">
        <v>56</v>
      </c>
      <c r="B41" s="25"/>
      <c r="C41" s="24">
        <v>2416315</v>
      </c>
      <c r="D41" s="24">
        <v>160000</v>
      </c>
      <c r="E41" s="24">
        <v>2576315</v>
      </c>
      <c r="F41" s="24">
        <v>510722.72</v>
      </c>
      <c r="G41" s="24">
        <v>510722.72</v>
      </c>
      <c r="H41" s="24">
        <v>2065592.28</v>
      </c>
    </row>
    <row r="42" spans="1:8" s="22" customFormat="1" x14ac:dyDescent="0.2">
      <c r="A42" s="23" t="s">
        <v>57</v>
      </c>
      <c r="B42" s="25"/>
      <c r="C42" s="24">
        <v>5745634</v>
      </c>
      <c r="D42" s="24">
        <v>19943676.329999998</v>
      </c>
      <c r="E42" s="24">
        <v>25689310.329999998</v>
      </c>
      <c r="F42" s="24">
        <v>1173446.69</v>
      </c>
      <c r="G42" s="24">
        <v>1168780.48</v>
      </c>
      <c r="H42" s="24">
        <v>24515863.639999997</v>
      </c>
    </row>
    <row r="43" spans="1:8" s="22" customFormat="1" x14ac:dyDescent="0.2">
      <c r="A43" s="23" t="s">
        <v>58</v>
      </c>
      <c r="B43" s="25"/>
      <c r="C43" s="24">
        <v>710392</v>
      </c>
      <c r="D43" s="24">
        <v>12073</v>
      </c>
      <c r="E43" s="24">
        <v>722465</v>
      </c>
      <c r="F43" s="24">
        <v>135808.32999999999</v>
      </c>
      <c r="G43" s="24">
        <v>135808.32999999999</v>
      </c>
      <c r="H43" s="24">
        <v>586656.67000000004</v>
      </c>
    </row>
    <row r="44" spans="1:8" s="22" customFormat="1" x14ac:dyDescent="0.2">
      <c r="A44" s="23" t="s">
        <v>59</v>
      </c>
      <c r="B44" s="25"/>
      <c r="C44" s="24">
        <v>836400</v>
      </c>
      <c r="D44" s="24">
        <v>0</v>
      </c>
      <c r="E44" s="24">
        <v>836400</v>
      </c>
      <c r="F44" s="24">
        <v>147202.5</v>
      </c>
      <c r="G44" s="24">
        <v>147202.5</v>
      </c>
      <c r="H44" s="24">
        <v>689197.5</v>
      </c>
    </row>
    <row r="45" spans="1:8" s="22" customFormat="1" x14ac:dyDescent="0.2">
      <c r="A45" s="23" t="s">
        <v>60</v>
      </c>
      <c r="B45" s="25"/>
      <c r="C45" s="24">
        <v>956800</v>
      </c>
      <c r="D45" s="24">
        <v>0</v>
      </c>
      <c r="E45" s="24">
        <v>956800</v>
      </c>
      <c r="F45" s="24">
        <v>201047.8</v>
      </c>
      <c r="G45" s="24">
        <v>201047.8</v>
      </c>
      <c r="H45" s="24">
        <v>755752.2</v>
      </c>
    </row>
    <row r="46" spans="1:8" s="22" customFormat="1" x14ac:dyDescent="0.2">
      <c r="A46" s="23" t="s">
        <v>61</v>
      </c>
      <c r="B46" s="25"/>
      <c r="C46" s="24">
        <v>1334049</v>
      </c>
      <c r="D46" s="24">
        <v>195000</v>
      </c>
      <c r="E46" s="24">
        <v>1529049</v>
      </c>
      <c r="F46" s="24">
        <v>224740.6</v>
      </c>
      <c r="G46" s="24">
        <v>224740.6</v>
      </c>
      <c r="H46" s="24">
        <v>1304308.3999999999</v>
      </c>
    </row>
    <row r="47" spans="1:8" s="22" customFormat="1" x14ac:dyDescent="0.2">
      <c r="A47" s="23" t="s">
        <v>62</v>
      </c>
      <c r="B47" s="25"/>
      <c r="C47" s="24">
        <v>284019</v>
      </c>
      <c r="D47" s="24">
        <v>15000</v>
      </c>
      <c r="E47" s="24">
        <v>299019</v>
      </c>
      <c r="F47" s="24">
        <v>69447</v>
      </c>
      <c r="G47" s="24">
        <v>69447</v>
      </c>
      <c r="H47" s="24">
        <v>229572</v>
      </c>
    </row>
    <row r="48" spans="1:8" s="22" customFormat="1" x14ac:dyDescent="0.2">
      <c r="A48" s="23" t="s">
        <v>63</v>
      </c>
      <c r="B48" s="25"/>
      <c r="C48" s="24">
        <v>2791652</v>
      </c>
      <c r="D48" s="24">
        <v>0</v>
      </c>
      <c r="E48" s="24">
        <v>2791652</v>
      </c>
      <c r="F48" s="24">
        <v>594411.31000000006</v>
      </c>
      <c r="G48" s="24">
        <v>594411.31000000006</v>
      </c>
      <c r="H48" s="24">
        <v>2197240.69</v>
      </c>
    </row>
    <row r="49" spans="1:8" s="22" customFormat="1" x14ac:dyDescent="0.2">
      <c r="A49" s="23" t="s">
        <v>64</v>
      </c>
      <c r="B49" s="25"/>
      <c r="C49" s="24">
        <v>7350557</v>
      </c>
      <c r="D49" s="24">
        <v>-500000</v>
      </c>
      <c r="E49" s="24">
        <v>6850557</v>
      </c>
      <c r="F49" s="24">
        <v>1276367.28</v>
      </c>
      <c r="G49" s="24">
        <v>1261167.28</v>
      </c>
      <c r="H49" s="24">
        <v>5574189.7199999997</v>
      </c>
    </row>
    <row r="50" spans="1:8" s="22" customFormat="1" x14ac:dyDescent="0.2">
      <c r="A50" s="23" t="s">
        <v>65</v>
      </c>
      <c r="B50" s="25"/>
      <c r="C50" s="24">
        <v>829443</v>
      </c>
      <c r="D50" s="24">
        <v>108297</v>
      </c>
      <c r="E50" s="24">
        <v>937740</v>
      </c>
      <c r="F50" s="24">
        <v>175785.76</v>
      </c>
      <c r="G50" s="24">
        <v>175785.76</v>
      </c>
      <c r="H50" s="24">
        <v>761954.24</v>
      </c>
    </row>
    <row r="51" spans="1:8" s="22" customFormat="1" x14ac:dyDescent="0.2">
      <c r="A51" s="23" t="s">
        <v>66</v>
      </c>
      <c r="B51" s="25"/>
      <c r="C51" s="24">
        <v>373993</v>
      </c>
      <c r="D51" s="24">
        <v>0</v>
      </c>
      <c r="E51" s="24">
        <v>373993</v>
      </c>
      <c r="F51" s="24">
        <v>77068.92</v>
      </c>
      <c r="G51" s="24">
        <v>77068.92</v>
      </c>
      <c r="H51" s="24">
        <v>296924.08</v>
      </c>
    </row>
    <row r="52" spans="1:8" s="22" customFormat="1" x14ac:dyDescent="0.2">
      <c r="A52" s="23" t="s">
        <v>67</v>
      </c>
      <c r="B52" s="25"/>
      <c r="C52" s="24">
        <v>26185634</v>
      </c>
      <c r="D52" s="24">
        <v>420000</v>
      </c>
      <c r="E52" s="24">
        <v>26605634</v>
      </c>
      <c r="F52" s="24">
        <v>5027005.24</v>
      </c>
      <c r="G52" s="24">
        <v>5027005.24</v>
      </c>
      <c r="H52" s="24">
        <v>21578628.759999998</v>
      </c>
    </row>
    <row r="53" spans="1:8" s="22" customFormat="1" x14ac:dyDescent="0.2">
      <c r="A53" s="23" t="s">
        <v>68</v>
      </c>
      <c r="B53" s="25"/>
      <c r="C53" s="24">
        <v>1424015</v>
      </c>
      <c r="D53" s="24">
        <v>0</v>
      </c>
      <c r="E53" s="24">
        <v>1424015</v>
      </c>
      <c r="F53" s="24">
        <v>299268.98</v>
      </c>
      <c r="G53" s="24">
        <v>299268.98</v>
      </c>
      <c r="H53" s="24">
        <v>1124746.02</v>
      </c>
    </row>
    <row r="54" spans="1:8" s="22" customFormat="1" x14ac:dyDescent="0.2">
      <c r="A54" s="23" t="s">
        <v>69</v>
      </c>
      <c r="B54" s="25"/>
      <c r="C54" s="24">
        <v>18873719</v>
      </c>
      <c r="D54" s="24">
        <v>0</v>
      </c>
      <c r="E54" s="24">
        <v>18873719</v>
      </c>
      <c r="F54" s="24">
        <v>3036123.23</v>
      </c>
      <c r="G54" s="24">
        <v>2950878.11</v>
      </c>
      <c r="H54" s="24">
        <v>15837595.77</v>
      </c>
    </row>
    <row r="55" spans="1:8" s="22" customFormat="1" x14ac:dyDescent="0.2">
      <c r="A55" s="23" t="s">
        <v>70</v>
      </c>
      <c r="B55" s="25"/>
      <c r="C55" s="24">
        <v>1755041</v>
      </c>
      <c r="D55" s="24">
        <v>0</v>
      </c>
      <c r="E55" s="24">
        <v>1755041</v>
      </c>
      <c r="F55" s="24">
        <v>263723.53999999998</v>
      </c>
      <c r="G55" s="24">
        <v>263723.53999999998</v>
      </c>
      <c r="H55" s="24">
        <v>1491317.46</v>
      </c>
    </row>
    <row r="56" spans="1:8" s="22" customFormat="1" x14ac:dyDescent="0.2">
      <c r="A56" s="23" t="s">
        <v>71</v>
      </c>
      <c r="B56" s="25"/>
      <c r="C56" s="24">
        <v>3271036</v>
      </c>
      <c r="D56" s="24">
        <v>79400</v>
      </c>
      <c r="E56" s="24">
        <v>3350436</v>
      </c>
      <c r="F56" s="24">
        <v>642986.39</v>
      </c>
      <c r="G56" s="24">
        <v>642986.39</v>
      </c>
      <c r="H56" s="24">
        <v>2707449.61</v>
      </c>
    </row>
    <row r="57" spans="1:8" s="22" customFormat="1" x14ac:dyDescent="0.2">
      <c r="A57" s="23" t="s">
        <v>72</v>
      </c>
      <c r="B57" s="25"/>
      <c r="C57" s="24">
        <v>1085878</v>
      </c>
      <c r="D57" s="24">
        <v>0</v>
      </c>
      <c r="E57" s="24">
        <v>1085878</v>
      </c>
      <c r="F57" s="24">
        <v>221809.17</v>
      </c>
      <c r="G57" s="24">
        <v>221809.17</v>
      </c>
      <c r="H57" s="24">
        <v>864068.83</v>
      </c>
    </row>
    <row r="58" spans="1:8" s="22" customFormat="1" x14ac:dyDescent="0.2">
      <c r="A58" s="23" t="s">
        <v>73</v>
      </c>
      <c r="B58" s="25"/>
      <c r="C58" s="24">
        <v>1994425</v>
      </c>
      <c r="D58" s="24">
        <v>-787927</v>
      </c>
      <c r="E58" s="24">
        <v>1206498</v>
      </c>
      <c r="F58" s="24">
        <v>161685.38</v>
      </c>
      <c r="G58" s="24">
        <v>161685.38</v>
      </c>
      <c r="H58" s="24">
        <v>1044812.62</v>
      </c>
    </row>
    <row r="59" spans="1:8" s="22" customFormat="1" x14ac:dyDescent="0.2">
      <c r="A59" s="23" t="s">
        <v>74</v>
      </c>
      <c r="B59" s="25"/>
      <c r="C59" s="24">
        <v>798595</v>
      </c>
      <c r="D59" s="24">
        <v>0</v>
      </c>
      <c r="E59" s="24">
        <v>798595</v>
      </c>
      <c r="F59" s="24">
        <v>152272.79999999999</v>
      </c>
      <c r="G59" s="24">
        <v>152272.79999999999</v>
      </c>
      <c r="H59" s="24">
        <v>646322.19999999995</v>
      </c>
    </row>
    <row r="60" spans="1:8" s="22" customFormat="1" x14ac:dyDescent="0.2">
      <c r="A60" s="23" t="s">
        <v>75</v>
      </c>
      <c r="B60" s="25"/>
      <c r="C60" s="24">
        <v>936092</v>
      </c>
      <c r="D60" s="24">
        <v>0</v>
      </c>
      <c r="E60" s="24">
        <v>936092</v>
      </c>
      <c r="F60" s="24">
        <v>199812.8</v>
      </c>
      <c r="G60" s="24">
        <v>199812.8</v>
      </c>
      <c r="H60" s="24">
        <v>736279.2</v>
      </c>
    </row>
    <row r="61" spans="1:8" s="22" customFormat="1" x14ac:dyDescent="0.2">
      <c r="A61" s="23" t="s">
        <v>76</v>
      </c>
      <c r="B61" s="25"/>
      <c r="C61" s="24">
        <v>50128860.159999996</v>
      </c>
      <c r="D61" s="24">
        <v>-26627.74</v>
      </c>
      <c r="E61" s="24">
        <v>50102232.419999994</v>
      </c>
      <c r="F61" s="24">
        <v>11542527.1</v>
      </c>
      <c r="G61" s="24">
        <v>11146819.289999999</v>
      </c>
      <c r="H61" s="24">
        <v>38559705.319999993</v>
      </c>
    </row>
    <row r="62" spans="1:8" s="22" customFormat="1" x14ac:dyDescent="0.2">
      <c r="A62" s="23" t="s">
        <v>77</v>
      </c>
      <c r="B62" s="25"/>
      <c r="C62" s="24">
        <v>2781530</v>
      </c>
      <c r="D62" s="24">
        <v>800000</v>
      </c>
      <c r="E62" s="24">
        <v>3581530</v>
      </c>
      <c r="F62" s="24">
        <v>517850.37</v>
      </c>
      <c r="G62" s="24">
        <v>517850.37</v>
      </c>
      <c r="H62" s="24">
        <v>3063679.63</v>
      </c>
    </row>
    <row r="63" spans="1:8" s="22" customFormat="1" x14ac:dyDescent="0.2">
      <c r="A63" s="23" t="s">
        <v>78</v>
      </c>
      <c r="B63" s="25"/>
      <c r="C63" s="24">
        <v>8234780</v>
      </c>
      <c r="D63" s="24">
        <v>0</v>
      </c>
      <c r="E63" s="24">
        <v>8234780</v>
      </c>
      <c r="F63" s="24">
        <v>1567085.89</v>
      </c>
      <c r="G63" s="24">
        <v>1567085.89</v>
      </c>
      <c r="H63" s="24">
        <v>6667694.1100000003</v>
      </c>
    </row>
    <row r="64" spans="1:8" s="22" customFormat="1" x14ac:dyDescent="0.2">
      <c r="A64" s="23" t="s">
        <v>79</v>
      </c>
      <c r="B64" s="25"/>
      <c r="C64" s="24">
        <v>445830</v>
      </c>
      <c r="D64" s="24">
        <v>0</v>
      </c>
      <c r="E64" s="24">
        <v>445830</v>
      </c>
      <c r="F64" s="24">
        <v>144425.71</v>
      </c>
      <c r="G64" s="24">
        <v>144425.71</v>
      </c>
      <c r="H64" s="24">
        <v>301404.29000000004</v>
      </c>
    </row>
    <row r="65" spans="1:8" s="22" customFormat="1" x14ac:dyDescent="0.2">
      <c r="A65" s="23" t="s">
        <v>80</v>
      </c>
      <c r="B65" s="25"/>
      <c r="C65" s="24">
        <v>1318657</v>
      </c>
      <c r="D65" s="24">
        <v>0</v>
      </c>
      <c r="E65" s="24">
        <v>1318657</v>
      </c>
      <c r="F65" s="24">
        <v>256264.89</v>
      </c>
      <c r="G65" s="24">
        <v>256264.89</v>
      </c>
      <c r="H65" s="24">
        <v>1062392.1099999999</v>
      </c>
    </row>
    <row r="66" spans="1:8" s="22" customFormat="1" x14ac:dyDescent="0.2">
      <c r="A66" s="23" t="s">
        <v>81</v>
      </c>
      <c r="B66" s="25"/>
      <c r="C66" s="24">
        <v>1804721</v>
      </c>
      <c r="D66" s="24">
        <v>0</v>
      </c>
      <c r="E66" s="24">
        <v>1804721</v>
      </c>
      <c r="F66" s="24">
        <v>375622.97</v>
      </c>
      <c r="G66" s="24">
        <v>375622.97</v>
      </c>
      <c r="H66" s="24">
        <v>1429098.03</v>
      </c>
    </row>
    <row r="67" spans="1:8" x14ac:dyDescent="0.2">
      <c r="A67" s="3"/>
      <c r="B67" s="9"/>
      <c r="C67" s="6"/>
      <c r="D67" s="6"/>
      <c r="E67" s="6"/>
      <c r="F67" s="6"/>
      <c r="G67" s="6"/>
      <c r="H67" s="6"/>
    </row>
    <row r="68" spans="1:8" x14ac:dyDescent="0.2">
      <c r="A68" s="10"/>
      <c r="B68" s="21" t="s">
        <v>11</v>
      </c>
      <c r="C68" s="7">
        <f>SUM(C7:C67)</f>
        <v>430000000</v>
      </c>
      <c r="D68" s="26">
        <f t="shared" ref="D68:H68" si="0">SUM(D7:D67)</f>
        <v>135142693.86000001</v>
      </c>
      <c r="E68" s="26">
        <f t="shared" si="0"/>
        <v>565142693.86000001</v>
      </c>
      <c r="F68" s="26">
        <f t="shared" si="0"/>
        <v>66395432.879999988</v>
      </c>
      <c r="G68" s="26">
        <f t="shared" si="0"/>
        <v>65050061.11999999</v>
      </c>
      <c r="H68" s="26">
        <f t="shared" si="0"/>
        <v>498747260.9799999</v>
      </c>
    </row>
    <row r="71" spans="1:8" ht="45" customHeight="1" x14ac:dyDescent="0.2">
      <c r="A71" s="28" t="s">
        <v>82</v>
      </c>
      <c r="B71" s="29"/>
      <c r="C71" s="29"/>
      <c r="D71" s="29"/>
      <c r="E71" s="29"/>
      <c r="F71" s="29"/>
      <c r="G71" s="29"/>
      <c r="H71" s="30"/>
    </row>
    <row r="73" spans="1:8" x14ac:dyDescent="0.2">
      <c r="A73" s="33" t="s">
        <v>12</v>
      </c>
      <c r="B73" s="34"/>
      <c r="C73" s="28" t="s">
        <v>18</v>
      </c>
      <c r="D73" s="29"/>
      <c r="E73" s="29"/>
      <c r="F73" s="29"/>
      <c r="G73" s="30"/>
      <c r="H73" s="31" t="s">
        <v>17</v>
      </c>
    </row>
    <row r="74" spans="1:8" ht="22.5" x14ac:dyDescent="0.2">
      <c r="A74" s="35"/>
      <c r="B74" s="36"/>
      <c r="C74" s="4" t="s">
        <v>13</v>
      </c>
      <c r="D74" s="4" t="s">
        <v>19</v>
      </c>
      <c r="E74" s="4" t="s">
        <v>14</v>
      </c>
      <c r="F74" s="4" t="s">
        <v>15</v>
      </c>
      <c r="G74" s="4" t="s">
        <v>16</v>
      </c>
      <c r="H74" s="32"/>
    </row>
    <row r="75" spans="1:8" x14ac:dyDescent="0.2">
      <c r="A75" s="37"/>
      <c r="B75" s="38"/>
      <c r="C75" s="5">
        <v>1</v>
      </c>
      <c r="D75" s="5">
        <v>2</v>
      </c>
      <c r="E75" s="5" t="s">
        <v>20</v>
      </c>
      <c r="F75" s="5">
        <v>4</v>
      </c>
      <c r="G75" s="5">
        <v>5</v>
      </c>
      <c r="H75" s="5" t="s">
        <v>21</v>
      </c>
    </row>
    <row r="76" spans="1:8" x14ac:dyDescent="0.2">
      <c r="A76" s="12"/>
      <c r="B76" s="13"/>
      <c r="C76" s="17"/>
      <c r="D76" s="17"/>
      <c r="E76" s="17"/>
      <c r="F76" s="17"/>
      <c r="G76" s="17"/>
      <c r="H76" s="17"/>
    </row>
    <row r="77" spans="1:8" x14ac:dyDescent="0.2">
      <c r="A77" s="3" t="s">
        <v>0</v>
      </c>
      <c r="B77" s="2"/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</row>
    <row r="78" spans="1:8" x14ac:dyDescent="0.2">
      <c r="A78" s="3" t="s">
        <v>1</v>
      </c>
      <c r="B78" s="2"/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</row>
    <row r="79" spans="1:8" x14ac:dyDescent="0.2">
      <c r="A79" s="3" t="s">
        <v>2</v>
      </c>
      <c r="B79" s="2"/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</row>
    <row r="80" spans="1:8" x14ac:dyDescent="0.2">
      <c r="A80" s="3" t="s">
        <v>3</v>
      </c>
      <c r="B80" s="2"/>
      <c r="C80" s="18"/>
      <c r="D80" s="18"/>
      <c r="E80" s="18"/>
      <c r="F80" s="18"/>
      <c r="G80" s="18"/>
      <c r="H80" s="18"/>
    </row>
    <row r="81" spans="1:8" x14ac:dyDescent="0.2">
      <c r="A81" s="3"/>
      <c r="B81" s="2"/>
      <c r="C81" s="19"/>
      <c r="D81" s="19"/>
      <c r="E81" s="19"/>
      <c r="F81" s="19"/>
      <c r="G81" s="19"/>
      <c r="H81" s="19"/>
    </row>
    <row r="82" spans="1:8" x14ac:dyDescent="0.2">
      <c r="A82" s="10"/>
      <c r="B82" s="21" t="s">
        <v>11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</row>
    <row r="85" spans="1:8" ht="45" customHeight="1" x14ac:dyDescent="0.2">
      <c r="A85" s="28" t="s">
        <v>83</v>
      </c>
      <c r="B85" s="29"/>
      <c r="C85" s="29"/>
      <c r="D85" s="29"/>
      <c r="E85" s="29"/>
      <c r="F85" s="29"/>
      <c r="G85" s="29"/>
      <c r="H85" s="30"/>
    </row>
    <row r="86" spans="1:8" x14ac:dyDescent="0.2">
      <c r="A86" s="33" t="s">
        <v>12</v>
      </c>
      <c r="B86" s="34"/>
      <c r="C86" s="28" t="s">
        <v>18</v>
      </c>
      <c r="D86" s="29"/>
      <c r="E86" s="29"/>
      <c r="F86" s="29"/>
      <c r="G86" s="30"/>
      <c r="H86" s="31" t="s">
        <v>17</v>
      </c>
    </row>
    <row r="87" spans="1:8" ht="22.5" x14ac:dyDescent="0.2">
      <c r="A87" s="35"/>
      <c r="B87" s="36"/>
      <c r="C87" s="4" t="s">
        <v>13</v>
      </c>
      <c r="D87" s="4" t="s">
        <v>19</v>
      </c>
      <c r="E87" s="4" t="s">
        <v>14</v>
      </c>
      <c r="F87" s="4" t="s">
        <v>15</v>
      </c>
      <c r="G87" s="4" t="s">
        <v>16</v>
      </c>
      <c r="H87" s="32"/>
    </row>
    <row r="88" spans="1:8" x14ac:dyDescent="0.2">
      <c r="A88" s="37"/>
      <c r="B88" s="38"/>
      <c r="C88" s="5">
        <v>1</v>
      </c>
      <c r="D88" s="5">
        <v>2</v>
      </c>
      <c r="E88" s="5" t="s">
        <v>20</v>
      </c>
      <c r="F88" s="5">
        <v>4</v>
      </c>
      <c r="G88" s="5">
        <v>5</v>
      </c>
      <c r="H88" s="5" t="s">
        <v>21</v>
      </c>
    </row>
    <row r="89" spans="1:8" x14ac:dyDescent="0.2">
      <c r="A89" s="12"/>
      <c r="B89" s="13"/>
      <c r="C89" s="17"/>
      <c r="D89" s="17"/>
      <c r="E89" s="17"/>
      <c r="F89" s="17"/>
      <c r="G89" s="17"/>
      <c r="H89" s="17"/>
    </row>
    <row r="90" spans="1:8" ht="22.5" x14ac:dyDescent="0.2">
      <c r="A90" s="3"/>
      <c r="B90" s="15" t="s">
        <v>5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</row>
    <row r="91" spans="1:8" x14ac:dyDescent="0.2">
      <c r="A91" s="3"/>
      <c r="B91" s="15"/>
      <c r="C91" s="18"/>
      <c r="D91" s="18"/>
      <c r="E91" s="18"/>
      <c r="F91" s="18"/>
      <c r="G91" s="18"/>
      <c r="H91" s="18"/>
    </row>
    <row r="92" spans="1:8" x14ac:dyDescent="0.2">
      <c r="A92" s="3"/>
      <c r="B92" s="15" t="s">
        <v>4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</row>
    <row r="93" spans="1:8" x14ac:dyDescent="0.2">
      <c r="A93" s="3"/>
      <c r="B93" s="15"/>
      <c r="C93" s="18"/>
      <c r="D93" s="18"/>
      <c r="E93" s="18"/>
      <c r="F93" s="18"/>
      <c r="G93" s="18"/>
      <c r="H93" s="18"/>
    </row>
    <row r="94" spans="1:8" ht="22.5" x14ac:dyDescent="0.2">
      <c r="A94" s="3"/>
      <c r="B94" s="15" t="s">
        <v>6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</row>
    <row r="95" spans="1:8" x14ac:dyDescent="0.2">
      <c r="A95" s="3"/>
      <c r="B95" s="15"/>
      <c r="C95" s="18"/>
      <c r="D95" s="18"/>
      <c r="E95" s="18"/>
      <c r="F95" s="18"/>
      <c r="G95" s="18"/>
      <c r="H95" s="18"/>
    </row>
    <row r="96" spans="1:8" ht="22.5" x14ac:dyDescent="0.2">
      <c r="A96" s="3"/>
      <c r="B96" s="15" t="s">
        <v>8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</row>
    <row r="97" spans="1:8" x14ac:dyDescent="0.2">
      <c r="A97" s="3"/>
      <c r="B97" s="15"/>
      <c r="C97" s="18"/>
      <c r="D97" s="18"/>
      <c r="E97" s="18"/>
      <c r="F97" s="18"/>
      <c r="G97" s="18"/>
      <c r="H97" s="18"/>
    </row>
    <row r="98" spans="1:8" ht="22.5" x14ac:dyDescent="0.2">
      <c r="A98" s="3"/>
      <c r="B98" s="15" t="s">
        <v>9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</row>
    <row r="99" spans="1:8" x14ac:dyDescent="0.2">
      <c r="A99" s="3"/>
      <c r="B99" s="15"/>
      <c r="C99" s="18"/>
      <c r="D99" s="18"/>
      <c r="E99" s="18"/>
      <c r="F99" s="18"/>
      <c r="G99" s="18"/>
      <c r="H99" s="18"/>
    </row>
    <row r="100" spans="1:8" ht="22.5" x14ac:dyDescent="0.2">
      <c r="A100" s="3"/>
      <c r="B100" s="15" t="s">
        <v>10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</row>
    <row r="101" spans="1:8" x14ac:dyDescent="0.2">
      <c r="A101" s="3"/>
      <c r="B101" s="15"/>
      <c r="C101" s="18"/>
      <c r="D101" s="18"/>
      <c r="E101" s="18"/>
      <c r="F101" s="18"/>
      <c r="G101" s="18"/>
      <c r="H101" s="18"/>
    </row>
    <row r="102" spans="1:8" x14ac:dyDescent="0.2">
      <c r="A102" s="3"/>
      <c r="B102" s="15" t="s">
        <v>7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</row>
    <row r="103" spans="1:8" x14ac:dyDescent="0.2">
      <c r="A103" s="14"/>
      <c r="B103" s="16"/>
      <c r="C103" s="19"/>
      <c r="D103" s="19"/>
      <c r="E103" s="19"/>
      <c r="F103" s="19"/>
      <c r="G103" s="19"/>
      <c r="H103" s="19"/>
    </row>
    <row r="104" spans="1:8" x14ac:dyDescent="0.2">
      <c r="A104" s="10"/>
      <c r="B104" s="21" t="s">
        <v>11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</row>
  </sheetData>
  <sheetProtection formatCells="0" formatColumns="0" formatRows="0" insertRows="0" deleteRows="0" autoFilter="0"/>
  <mergeCells count="12">
    <mergeCell ref="A85:H85"/>
    <mergeCell ref="A86:B88"/>
    <mergeCell ref="C86:G86"/>
    <mergeCell ref="H86:H87"/>
    <mergeCell ref="C73:G73"/>
    <mergeCell ref="H73:H74"/>
    <mergeCell ref="A1:H1"/>
    <mergeCell ref="A3:B5"/>
    <mergeCell ref="A71:H71"/>
    <mergeCell ref="A73:B7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2021-04-23T19:33:57Z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