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13_ncr:1_{DBE58072-60FA-407C-B21C-787BC5F2EA75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F68" i="4" l="1"/>
  <c r="G68" i="4"/>
  <c r="H68" i="4"/>
  <c r="D68" i="4"/>
  <c r="E68" i="4"/>
  <c r="C68" i="4"/>
</calcChain>
</file>

<file path=xl/sharedStrings.xml><?xml version="1.0" encoding="utf-8"?>
<sst xmlns="http://schemas.openxmlformats.org/spreadsheetml/2006/main" count="107" uniqueCount="85">
  <si>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</si>
  <si>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</si>
  <si>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</si>
  <si>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</si>
  <si>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</si>
  <si>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</si>
  <si>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</si>
  <si>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</si>
  <si>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</si>
  <si>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</si>
  <si>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</si>
  <si>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</si>
  <si>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</si>
  <si>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</si>
  <si>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</si>
  <si>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</si>
  <si>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</si>
  <si>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</si>
  <si>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</si>
  <si>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</si>
  <si>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</si>
  <si>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</si>
  <si>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PRESIDENTE</t>
  </si>
  <si>
    <t>SINDICO</t>
  </si>
  <si>
    <t>REGIDORES</t>
  </si>
  <si>
    <t>DESPACHO DEL PRESIDENTE</t>
  </si>
  <si>
    <t>DESPACHO DEL SECRETARIO PARTICULAR</t>
  </si>
  <si>
    <t>DEPARTAMENTO DE COMUNICACION SOCIAL</t>
  </si>
  <si>
    <t>DESPACHO DEL SECRETARIO DEL AYUNTAMIENTO</t>
  </si>
  <si>
    <t>DEPTO DIRECCION REGLAMNTOS FISCALIZACION</t>
  </si>
  <si>
    <t>DEPARTAMENTO JURIDICO</t>
  </si>
  <si>
    <t>DEPTO DE RECLUTAMIENTO Y EXTRANJERIA</t>
  </si>
  <si>
    <t>DEPTO UNIDAD DE ACCESO A LA INFORMACION</t>
  </si>
  <si>
    <t>DEPARTAMENTO DE JUZGADO ADMINISTRATIVO</t>
  </si>
  <si>
    <t>DEPARTAMENTO DEL ARCHIVO HISTORICO</t>
  </si>
  <si>
    <t>DESPACHO DEL TESORERO</t>
  </si>
  <si>
    <t>DEPARTAMENTO DE CONTABILIDAD</t>
  </si>
  <si>
    <t>DEPARTAMENTO DE CATASTRO Y PREDIAL</t>
  </si>
  <si>
    <t>DEPARTAMENTO DE CONTROL PATRIMONIAL</t>
  </si>
  <si>
    <t>DEP DE INFORMÁTICA Y MANTENIMIENTO</t>
  </si>
  <si>
    <t>DESPACHO DEL CONTRALOR</t>
  </si>
  <si>
    <t>DEPTO AUDITORIA GUBERN Y REV CTA PUBLICA</t>
  </si>
  <si>
    <t>DEPTO ASUNTOS JURIDICOS Y ADMINSTRATIVOS</t>
  </si>
  <si>
    <t>DEPTO DE EVALUACION Y CONTROL DE OBRA</t>
  </si>
  <si>
    <t>QUEJAS, DENUNCIAS Y SUGERENCIAS</t>
  </si>
  <si>
    <t>DESPACHO DEL DIRECTOR DE OBRAS PUBLICAS</t>
  </si>
  <si>
    <t>DEPTO DE PRESUPUESTOS Y PROYECTOS</t>
  </si>
  <si>
    <t>DEPARTAMENTO DE CONTROL DE OBRA</t>
  </si>
  <si>
    <t>DEP DE MATERIALES Y EQUIPO PESADO</t>
  </si>
  <si>
    <t>AREA DE CONSTRUCCION</t>
  </si>
  <si>
    <t>DESPACHO DIRECTOR DE SERVICIOS PUBLICOS</t>
  </si>
  <si>
    <t>DEPARTAMENTO DE ALUMBRADO PUBLICO</t>
  </si>
  <si>
    <t>DEPARTAMENTO DE LIMPIA</t>
  </si>
  <si>
    <t>DEPARTAMENTO DE PARQUES Y JARDINES</t>
  </si>
  <si>
    <t>DEPARTAMENTO DE RASTRO MUNICIPAL</t>
  </si>
  <si>
    <t>DEPARTAMENTO DE MERCADO MUNICIPAL</t>
  </si>
  <si>
    <t>DEPARTAMENTO DE PANTEONES</t>
  </si>
  <si>
    <t>DESP DIRECTOR DESARROLLO SOCIAL Y RURAL</t>
  </si>
  <si>
    <t>DEPARTAMENTO DE SALUD</t>
  </si>
  <si>
    <t>DEPARTAMENTO DE COPLADEM</t>
  </si>
  <si>
    <t>DESP DIR PARA DESAR INTEGRAL DE LA MUJER</t>
  </si>
  <si>
    <t>DESPACHO DIRECTOR DESARROLLO ECONOMICO</t>
  </si>
  <si>
    <t>DEPARTAMENTO DE SERVICIOS EMPRESARIALES</t>
  </si>
  <si>
    <t>DESP DIRTOR DESARROLLO URBANO Y ECOLOGIA</t>
  </si>
  <si>
    <t>DESP DIR EDUCACION FOMNTO CIVICO DEPTIVO</t>
  </si>
  <si>
    <t>DEPARTAMENTO DE BIBLIOTECAS</t>
  </si>
  <si>
    <t>DEPARTAMENTO DE AUDITORIO</t>
  </si>
  <si>
    <t>DESPACHO DEL OFICIAL MAYOR</t>
  </si>
  <si>
    <t>DEPARTAMENTO DE ADQUISICIONES</t>
  </si>
  <si>
    <t>DEPARTAMENTO DE RECURSOS HUMANOS</t>
  </si>
  <si>
    <t>DIRECCIÓN COMISIÓN MUNICIPAL DEL DEPORTE</t>
  </si>
  <si>
    <t>DEPARTAMENTO DE UNIDAD DEPORTIVA</t>
  </si>
  <si>
    <t>DEPARTAMENTO DE GIMNASIO</t>
  </si>
  <si>
    <t>DIRECCIÓN DE TURISMO</t>
  </si>
  <si>
    <t>INSTITUTO MUNICIPAL DE LA JUVENTUD</t>
  </si>
  <si>
    <t>INSTITUTO DE PLANEACIÓN</t>
  </si>
  <si>
    <t>COMISARÍA DE  SEGURIDAD PUBLICA</t>
  </si>
  <si>
    <t>COORDINACIÓN DE PROTECCIÓN CIVIL</t>
  </si>
  <si>
    <t>COORDINACIÓN DE TRANSITO </t>
  </si>
  <si>
    <t>CARCEL MUNICIPAL</t>
  </si>
  <si>
    <t>COORDINACIÓN DE MOVILIDAD Y TRASPORTE </t>
  </si>
  <si>
    <t>DIRECCIÓN DEL MEDIO AMBIENTE</t>
  </si>
  <si>
    <t>Municipio de Valle de Santiago, Gto.
Estado Analítico del Ejercicio del Presupuesto de Egresos.
Clasificación Administrativa.
Del 01 de Enero al 30 de Septiembre del 2021.</t>
  </si>
  <si>
    <t>Gobierno (Federal/Estatal/Municipal) de Valle de Santiago, Gto.
Estado Analítico del Ejercicio del Presupuesto de Egresos.
Clasificación Administrativa.
Del 01 de Enero al 30 de Septiembre del 2021.</t>
  </si>
  <si>
    <t>Sector Paraestatal del Gobierno (Federal/Estatal/Municipal) de Valle de Santiago, Gto.
Estado Analítico del Ejercicio del Presupuesto de Egresos.
Clasificación Administrativa.
Del 01 de Enero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</si>
</sst>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10" fillId="2" borderId="8" xfId="9" applyNumberFormat="1" applyFont="1" applyFill="1" applyBorder="1" applyAlignment="1">
      <alignment horizontal="center" vertical="center" wrapText="1"/>
    </xf>
    <xf numFmtId="0" fontId="10" fillId="2" borderId="8" xfId="9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Protection="1">
      <protection locked="0"/>
    </xf>
    <xf numFmtId="0" fontId="6" fillId="0" borderId="3" xfId="9" applyFont="1" applyFill="1" applyBorder="1" applyAlignment="1">
      <alignment horizontal="center" vertical="center"/>
    </xf>
    <xf numFmtId="0" fontId="6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0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6" fillId="0" borderId="13" xfId="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4" xfId="0" applyFont="1" applyFill="1" applyBorder="1" applyProtection="1">
      <protection locked="0"/>
    </xf>
    <xf numFmtId="4" fontId="11" fillId="0" borderId="8" xfId="0" applyNumberFormat="1" applyFont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13" xfId="9" applyNumberFormat="1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10" fillId="0" borderId="12" xfId="40" applyNumberFormat="1" applyFont="1" applyFill="1" applyBorder="1" applyProtection="1">
      <protection locked="0"/>
    </xf>
    <xf numFmtId="4" fontId="10" fillId="0" borderId="13" xfId="0" applyNumberFormat="1" applyFont="1" applyFill="1" applyBorder="1" applyProtection="1">
      <protection locked="0"/>
    </xf>
    <xf numFmtId="0" fontId="10" fillId="2" borderId="9" xfId="9" applyFont="1" applyFill="1" applyBorder="1" applyAlignment="1" applyProtection="1">
      <alignment horizontal="center" vertical="center" wrapText="1"/>
      <protection locked="0"/>
    </xf>
    <xf numFmtId="0" fontId="10" fillId="2" borderId="10" xfId="9" applyFont="1" applyFill="1" applyBorder="1" applyAlignment="1" applyProtection="1">
      <alignment horizontal="center" vertical="center" wrapText="1"/>
      <protection locked="0"/>
    </xf>
    <xf numFmtId="0" fontId="10" fillId="2" borderId="11" xfId="9" applyFont="1" applyFill="1" applyBorder="1" applyAlignment="1" applyProtection="1">
      <alignment horizontal="center" vertical="center" wrapText="1"/>
      <protection locked="0"/>
    </xf>
    <xf numFmtId="4" fontId="10" fillId="2" borderId="13" xfId="9" applyNumberFormat="1" applyFont="1" applyFill="1" applyBorder="1" applyAlignment="1">
      <alignment horizontal="center" vertical="center" wrapText="1"/>
    </xf>
    <xf numFmtId="4" fontId="10" fillId="2" borderId="14" xfId="9" applyNumberFormat="1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/>
    </xf>
    <xf numFmtId="0" fontId="10" fillId="2" borderId="7" xfId="9" applyFont="1" applyFill="1" applyBorder="1" applyAlignment="1">
      <alignment horizontal="center" vertical="center"/>
    </xf>
  </cellXfs>
  <cellStyles count="5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B2EA8C-C698-4EB7-8C04-6319B1049B49}"/>
    <cellStyle name="Millares 2 2 3" xfId="25" xr:uid="{B899B3F9-E116-4EAB-8A49-B08C5DA9773A}"/>
    <cellStyle name="Millares 2 2 4" xfId="33" xr:uid="{46364FBB-06A5-4EE3-9A5D-0B1A085817A4}"/>
    <cellStyle name="Millares 2 2 5" xfId="42" xr:uid="{9B9C8111-BA06-409E-B207-3AD7AD89BC8C}"/>
    <cellStyle name="Millares 2 3" xfId="4" xr:uid="{00000000-0005-0000-0000-000003000000}"/>
    <cellStyle name="Millares 2 3 2" xfId="18" xr:uid="{2446EFAA-42E4-40CD-805F-FDC099797877}"/>
    <cellStyle name="Millares 2 3 3" xfId="26" xr:uid="{64F939B9-D0CE-47F9-92AC-76373BE3369F}"/>
    <cellStyle name="Millares 2 3 4" xfId="34" xr:uid="{021E1CA2-D8B7-4E08-A9FE-46D4E271A2AE}"/>
    <cellStyle name="Millares 2 3 5" xfId="43" xr:uid="{66D3C1AB-2068-419F-AC52-082B16BC263B}"/>
    <cellStyle name="Millares 2 4" xfId="16" xr:uid="{4A7E1142-C9B5-434E-8022-2682CB421983}"/>
    <cellStyle name="Millares 2 5" xfId="24" xr:uid="{97CB29EB-C158-4448-9E07-EDECD9F8519F}"/>
    <cellStyle name="Millares 2 6" xfId="32" xr:uid="{2410B97C-BB15-4B76-8E69-124172804879}"/>
    <cellStyle name="Millares 2 7" xfId="41" xr:uid="{C7F1108F-C462-4756-9C0A-2DC51A76AEB2}"/>
    <cellStyle name="Millares 3" xfId="5" xr:uid="{00000000-0005-0000-0000-000004000000}"/>
    <cellStyle name="Millares 3 2" xfId="19" xr:uid="{A2A3492E-7DF1-4F78-AB47-72C39C297701}"/>
    <cellStyle name="Millares 3 3" xfId="27" xr:uid="{D045222B-2725-4C1C-9C7E-BEB7C9C48331}"/>
    <cellStyle name="Millares 3 4" xfId="35" xr:uid="{899E682F-936F-4C67-A617-36C74FEA82DB}"/>
    <cellStyle name="Millares 3 5" xfId="44" xr:uid="{58294BC8-55A9-4A13-A6F5-BC6B04304B03}"/>
    <cellStyle name="Moneda 2" xfId="6" xr:uid="{00000000-0005-0000-0000-000005000000}"/>
    <cellStyle name="Moneda 2 2" xfId="20" xr:uid="{8F78C44C-4F71-4AB6-9070-2004D52407C4}"/>
    <cellStyle name="Moneda 2 3" xfId="28" xr:uid="{6B6F1514-7E95-488A-B28D-1FCDA8027078}"/>
    <cellStyle name="Moneda 2 4" xfId="36" xr:uid="{DB7394E3-E78C-4BF9-8677-62B95048AF47}"/>
    <cellStyle name="Moneda 2 5" xfId="45" xr:uid="{EFFE06D6-7052-4E26-A7E6-39824D30891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D8BCA4C-41EC-4BB4-B119-68E817109AA2}"/>
    <cellStyle name="Normal 2 4" xfId="29" xr:uid="{7B6AFEF6-6A6F-4FD0-BF84-FE335E4C5FEA}"/>
    <cellStyle name="Normal 2 5" xfId="37" xr:uid="{8B1DCB79-8695-4E30-A6BD-BFC83C61B30F}"/>
    <cellStyle name="Normal 2 6" xfId="46" xr:uid="{2220C618-25C1-4067-BD56-C2F82518554C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59086FE3-D44E-46F3-9D89-FF4918E2426F}"/>
    <cellStyle name="Normal 6 2 3" xfId="31" xr:uid="{AF4DDEE9-DC09-43D3-8FAB-BF4C1144FE66}"/>
    <cellStyle name="Normal 6 2 4" xfId="39" xr:uid="{FBCF3076-AF89-40D9-95EE-1988A27D1879}"/>
    <cellStyle name="Normal 6 2 5" xfId="48" xr:uid="{C893436F-4CD6-49F1-A0FB-569318AB51BF}"/>
    <cellStyle name="Normal 6 3" xfId="22" xr:uid="{BFF8CABB-62A2-45E4-8F17-4C9F35D96CB4}"/>
    <cellStyle name="Normal 6 4" xfId="30" xr:uid="{550A3C2A-A830-480B-B5E3-AE850A9F07BB}"/>
    <cellStyle name="Normal 6 5" xfId="38" xr:uid="{EB40AD36-C836-4BB2-8D7F-744EF77F9C28}"/>
    <cellStyle name="Normal 6 6" xfId="47" xr:uid="{DCE951A4-9547-4D67-9F21-64C73584D8E7}"/>
    <cellStyle name="Normal 7" xfId="40" xr:uid="{41296F81-A078-46BA-87ED-66CF4EB4D816}"/>
    <cellStyle name="Porcentual 2" xfId="49" xr:uid="{816C01FA-B62E-4ED8-96E8-76A0B533A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8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31" t="s">
        <v>82</v>
      </c>
      <c r="B1" s="32"/>
      <c r="C1" s="32"/>
      <c r="D1" s="32"/>
      <c r="E1" s="32"/>
      <c r="F1" s="32"/>
      <c r="G1" s="32"/>
      <c r="H1" s="33"/>
    </row>
    <row r="2" spans="1:8" x14ac:dyDescent="0.2">
      <c r="B2" s="10"/>
      <c r="C2" s="10"/>
      <c r="D2" s="10"/>
      <c r="E2" s="10"/>
      <c r="F2" s="10"/>
      <c r="G2" s="10"/>
      <c r="H2" s="10"/>
    </row>
    <row r="3" spans="1:8" x14ac:dyDescent="0.2">
      <c r="A3" s="36" t="s">
        <v>12</v>
      </c>
      <c r="B3" s="37"/>
      <c r="C3" s="31" t="s">
        <v>18</v>
      </c>
      <c r="D3" s="32"/>
      <c r="E3" s="32"/>
      <c r="F3" s="32"/>
      <c r="G3" s="33"/>
      <c r="H3" s="34" t="s">
        <v>17</v>
      </c>
    </row>
    <row r="4" spans="1:8" ht="24.95" customHeight="1" x14ac:dyDescent="0.2">
      <c r="A4" s="38"/>
      <c r="B4" s="39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5"/>
    </row>
    <row r="5" spans="1:8" x14ac:dyDescent="0.2">
      <c r="A5" s="40"/>
      <c r="B5" s="41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1"/>
      <c r="B6" s="7"/>
      <c r="C6" s="19"/>
      <c r="D6" s="19"/>
      <c r="E6" s="19"/>
      <c r="F6" s="26"/>
      <c r="G6" s="26"/>
      <c r="H6" s="26"/>
    </row>
    <row r="7" spans="1:8" x14ac:dyDescent="0.2">
      <c r="A7" s="22" t="s">
        <v>22</v>
      </c>
      <c r="B7" s="23"/>
      <c r="C7" s="28">
        <v>1652653.32</v>
      </c>
      <c r="D7" s="28">
        <v>0</v>
      </c>
      <c r="E7" s="28">
        <v>1652653.32</v>
      </c>
      <c r="F7" s="28">
        <v>1073108.3700000001</v>
      </c>
      <c r="G7" s="28">
        <v>1069791.29</v>
      </c>
      <c r="H7" s="28">
        <v>579544.94999999995</v>
      </c>
    </row>
    <row r="8" spans="1:8" x14ac:dyDescent="0.2">
      <c r="A8" s="22" t="s">
        <v>23</v>
      </c>
      <c r="B8" s="23"/>
      <c r="C8" s="28">
        <v>2043635.3</v>
      </c>
      <c r="D8" s="28">
        <v>0</v>
      </c>
      <c r="E8" s="28">
        <v>2043635.3</v>
      </c>
      <c r="F8" s="28">
        <v>1374105.51</v>
      </c>
      <c r="G8" s="28">
        <v>1357021.21</v>
      </c>
      <c r="H8" s="28">
        <v>669529.79</v>
      </c>
    </row>
    <row r="9" spans="1:8" x14ac:dyDescent="0.2">
      <c r="A9" s="22" t="s">
        <v>24</v>
      </c>
      <c r="B9" s="23"/>
      <c r="C9" s="28">
        <v>11241313.869999999</v>
      </c>
      <c r="D9" s="28">
        <v>0</v>
      </c>
      <c r="E9" s="28">
        <v>11241313.869999999</v>
      </c>
      <c r="F9" s="28">
        <v>7816424.6299999999</v>
      </c>
      <c r="G9" s="28">
        <v>7816424.6299999999</v>
      </c>
      <c r="H9" s="28">
        <v>3424889.2399999993</v>
      </c>
    </row>
    <row r="10" spans="1:8" x14ac:dyDescent="0.2">
      <c r="A10" s="22" t="s">
        <v>25</v>
      </c>
      <c r="B10" s="23"/>
      <c r="C10" s="28">
        <v>2708727</v>
      </c>
      <c r="D10" s="28">
        <v>-400000</v>
      </c>
      <c r="E10" s="28">
        <v>2308727</v>
      </c>
      <c r="F10" s="28">
        <v>1254665.45</v>
      </c>
      <c r="G10" s="28">
        <v>1254665.45</v>
      </c>
      <c r="H10" s="28">
        <v>1054061.55</v>
      </c>
    </row>
    <row r="11" spans="1:8" x14ac:dyDescent="0.2">
      <c r="A11" s="22" t="s">
        <v>26</v>
      </c>
      <c r="B11" s="23"/>
      <c r="C11" s="28">
        <v>12289304</v>
      </c>
      <c r="D11" s="28">
        <v>2604000</v>
      </c>
      <c r="E11" s="28">
        <v>14893304</v>
      </c>
      <c r="F11" s="28">
        <v>12363009.91</v>
      </c>
      <c r="G11" s="28">
        <v>12363009.91</v>
      </c>
      <c r="H11" s="28">
        <v>2530294.09</v>
      </c>
    </row>
    <row r="12" spans="1:8" x14ac:dyDescent="0.2">
      <c r="A12" s="22" t="s">
        <v>27</v>
      </c>
      <c r="B12" s="23"/>
      <c r="C12" s="28">
        <v>3945374</v>
      </c>
      <c r="D12" s="28">
        <v>717354.84</v>
      </c>
      <c r="E12" s="28">
        <v>4662728.84</v>
      </c>
      <c r="F12" s="28">
        <v>3511532.93</v>
      </c>
      <c r="G12" s="28">
        <v>3511532.93</v>
      </c>
      <c r="H12" s="28">
        <v>1151195.9099999997</v>
      </c>
    </row>
    <row r="13" spans="1:8" x14ac:dyDescent="0.2">
      <c r="A13" s="22" t="s">
        <v>28</v>
      </c>
      <c r="B13" s="23"/>
      <c r="C13" s="28">
        <v>2242416</v>
      </c>
      <c r="D13" s="28">
        <v>0</v>
      </c>
      <c r="E13" s="28">
        <v>2242416</v>
      </c>
      <c r="F13" s="28">
        <v>1479288.92</v>
      </c>
      <c r="G13" s="28">
        <v>1479288.92</v>
      </c>
      <c r="H13" s="28">
        <v>763127.08000000007</v>
      </c>
    </row>
    <row r="14" spans="1:8" x14ac:dyDescent="0.2">
      <c r="A14" s="22" t="s">
        <v>29</v>
      </c>
      <c r="B14" s="23"/>
      <c r="C14" s="28">
        <v>3635859</v>
      </c>
      <c r="D14" s="28">
        <v>12073</v>
      </c>
      <c r="E14" s="28">
        <v>3647932</v>
      </c>
      <c r="F14" s="28">
        <v>2413602.15</v>
      </c>
      <c r="G14" s="28">
        <v>2413602.15</v>
      </c>
      <c r="H14" s="28">
        <v>1234329.8500000001</v>
      </c>
    </row>
    <row r="15" spans="1:8" s="21" customFormat="1" x14ac:dyDescent="0.2">
      <c r="A15" s="22" t="s">
        <v>30</v>
      </c>
      <c r="B15" s="23"/>
      <c r="C15" s="28">
        <v>1962421</v>
      </c>
      <c r="D15" s="28">
        <v>-200000</v>
      </c>
      <c r="E15" s="28">
        <v>1762421</v>
      </c>
      <c r="F15" s="28">
        <v>1013646.64</v>
      </c>
      <c r="G15" s="28">
        <v>1013646.64</v>
      </c>
      <c r="H15" s="28">
        <v>748774.36</v>
      </c>
    </row>
    <row r="16" spans="1:8" s="21" customFormat="1" x14ac:dyDescent="0.2">
      <c r="A16" s="22" t="s">
        <v>31</v>
      </c>
      <c r="B16" s="23"/>
      <c r="C16" s="28">
        <v>122174</v>
      </c>
      <c r="D16" s="28">
        <v>15600</v>
      </c>
      <c r="E16" s="28">
        <v>137774</v>
      </c>
      <c r="F16" s="28">
        <v>83459.240000000005</v>
      </c>
      <c r="G16" s="28">
        <v>83459.240000000005</v>
      </c>
      <c r="H16" s="28">
        <v>54314.759999999995</v>
      </c>
    </row>
    <row r="17" spans="1:8" s="21" customFormat="1" x14ac:dyDescent="0.2">
      <c r="A17" s="22" t="s">
        <v>32</v>
      </c>
      <c r="B17" s="23"/>
      <c r="C17" s="28">
        <v>649438</v>
      </c>
      <c r="D17" s="28">
        <v>0</v>
      </c>
      <c r="E17" s="28">
        <v>649438</v>
      </c>
      <c r="F17" s="28">
        <v>457865.09</v>
      </c>
      <c r="G17" s="28">
        <v>424029.94</v>
      </c>
      <c r="H17" s="28">
        <v>191572.90999999997</v>
      </c>
    </row>
    <row r="18" spans="1:8" s="21" customFormat="1" x14ac:dyDescent="0.2">
      <c r="A18" s="22" t="s">
        <v>33</v>
      </c>
      <c r="B18" s="23"/>
      <c r="C18" s="28">
        <v>464377</v>
      </c>
      <c r="D18" s="28">
        <v>0</v>
      </c>
      <c r="E18" s="28">
        <v>464377</v>
      </c>
      <c r="F18" s="28">
        <v>281757.21999999997</v>
      </c>
      <c r="G18" s="28">
        <v>281757.21999999997</v>
      </c>
      <c r="H18" s="28">
        <v>182619.78000000003</v>
      </c>
    </row>
    <row r="19" spans="1:8" s="21" customFormat="1" x14ac:dyDescent="0.2">
      <c r="A19" s="22" t="s">
        <v>34</v>
      </c>
      <c r="B19" s="23"/>
      <c r="C19" s="28">
        <v>287548</v>
      </c>
      <c r="D19" s="28">
        <v>82406.399999999994</v>
      </c>
      <c r="E19" s="28">
        <v>369954.4</v>
      </c>
      <c r="F19" s="28">
        <v>271770.96999999997</v>
      </c>
      <c r="G19" s="28">
        <v>271770.96999999997</v>
      </c>
      <c r="H19" s="28">
        <v>98183.430000000051</v>
      </c>
    </row>
    <row r="20" spans="1:8" s="21" customFormat="1" x14ac:dyDescent="0.2">
      <c r="A20" s="22" t="s">
        <v>35</v>
      </c>
      <c r="B20" s="23"/>
      <c r="C20" s="28">
        <v>73251140.349999994</v>
      </c>
      <c r="D20" s="28">
        <v>-10464027.32</v>
      </c>
      <c r="E20" s="28">
        <v>62787113.029999994</v>
      </c>
      <c r="F20" s="28">
        <v>42788783.240000002</v>
      </c>
      <c r="G20" s="28">
        <v>42412428.340000004</v>
      </c>
      <c r="H20" s="28">
        <v>19998329.789999992</v>
      </c>
    </row>
    <row r="21" spans="1:8" s="21" customFormat="1" x14ac:dyDescent="0.2">
      <c r="A21" s="22" t="s">
        <v>36</v>
      </c>
      <c r="B21" s="23"/>
      <c r="C21" s="28">
        <v>3871788</v>
      </c>
      <c r="D21" s="28">
        <v>0</v>
      </c>
      <c r="E21" s="28">
        <v>3871788</v>
      </c>
      <c r="F21" s="28">
        <v>2296300.67</v>
      </c>
      <c r="G21" s="28">
        <v>2296300.67</v>
      </c>
      <c r="H21" s="28">
        <v>1575487.33</v>
      </c>
    </row>
    <row r="22" spans="1:8" s="21" customFormat="1" x14ac:dyDescent="0.2">
      <c r="A22" s="22" t="s">
        <v>37</v>
      </c>
      <c r="B22" s="23"/>
      <c r="C22" s="28">
        <v>1412595</v>
      </c>
      <c r="D22" s="28">
        <v>1000000</v>
      </c>
      <c r="E22" s="28">
        <v>2412595</v>
      </c>
      <c r="F22" s="28">
        <v>835981.72</v>
      </c>
      <c r="G22" s="28">
        <v>835981.72</v>
      </c>
      <c r="H22" s="28">
        <v>1576613.28</v>
      </c>
    </row>
    <row r="23" spans="1:8" s="21" customFormat="1" x14ac:dyDescent="0.2">
      <c r="A23" s="22" t="s">
        <v>38</v>
      </c>
      <c r="B23" s="23"/>
      <c r="C23" s="28">
        <v>1294441</v>
      </c>
      <c r="D23" s="28">
        <v>0</v>
      </c>
      <c r="E23" s="28">
        <v>1294441</v>
      </c>
      <c r="F23" s="28">
        <v>1055848.27</v>
      </c>
      <c r="G23" s="28">
        <v>1055848.27</v>
      </c>
      <c r="H23" s="28">
        <v>238592.72999999998</v>
      </c>
    </row>
    <row r="24" spans="1:8" s="21" customFormat="1" x14ac:dyDescent="0.2">
      <c r="A24" s="22" t="s">
        <v>39</v>
      </c>
      <c r="B24" s="23"/>
      <c r="C24" s="28">
        <v>1195412</v>
      </c>
      <c r="D24" s="28">
        <v>0</v>
      </c>
      <c r="E24" s="28">
        <v>1195412</v>
      </c>
      <c r="F24" s="28">
        <v>830850.43</v>
      </c>
      <c r="G24" s="28">
        <v>830850.43</v>
      </c>
      <c r="H24" s="28">
        <v>364561.56999999995</v>
      </c>
    </row>
    <row r="25" spans="1:8" s="21" customFormat="1" x14ac:dyDescent="0.2">
      <c r="A25" s="22" t="s">
        <v>40</v>
      </c>
      <c r="B25" s="23"/>
      <c r="C25" s="28">
        <v>717847</v>
      </c>
      <c r="D25" s="28">
        <v>0</v>
      </c>
      <c r="E25" s="28">
        <v>717847</v>
      </c>
      <c r="F25" s="28">
        <v>530339.68000000005</v>
      </c>
      <c r="G25" s="28">
        <v>463755.13</v>
      </c>
      <c r="H25" s="28">
        <v>187507.31999999995</v>
      </c>
    </row>
    <row r="26" spans="1:8" s="21" customFormat="1" x14ac:dyDescent="0.2">
      <c r="A26" s="22" t="s">
        <v>41</v>
      </c>
      <c r="B26" s="23"/>
      <c r="C26" s="28">
        <v>665845</v>
      </c>
      <c r="D26" s="28">
        <v>0</v>
      </c>
      <c r="E26" s="28">
        <v>665845</v>
      </c>
      <c r="F26" s="28">
        <v>339601.39</v>
      </c>
      <c r="G26" s="28">
        <v>339601.39</v>
      </c>
      <c r="H26" s="28">
        <v>326243.61</v>
      </c>
    </row>
    <row r="27" spans="1:8" s="21" customFormat="1" x14ac:dyDescent="0.2">
      <c r="A27" s="22" t="s">
        <v>42</v>
      </c>
      <c r="B27" s="23"/>
      <c r="C27" s="28">
        <v>618495</v>
      </c>
      <c r="D27" s="28">
        <v>0</v>
      </c>
      <c r="E27" s="28">
        <v>618495</v>
      </c>
      <c r="F27" s="28">
        <v>403940.76</v>
      </c>
      <c r="G27" s="28">
        <v>403940.76</v>
      </c>
      <c r="H27" s="28">
        <v>214554.23999999999</v>
      </c>
    </row>
    <row r="28" spans="1:8" s="21" customFormat="1" x14ac:dyDescent="0.2">
      <c r="A28" s="22" t="s">
        <v>43</v>
      </c>
      <c r="B28" s="23"/>
      <c r="C28" s="28">
        <v>499087</v>
      </c>
      <c r="D28" s="28">
        <v>0</v>
      </c>
      <c r="E28" s="28">
        <v>499087</v>
      </c>
      <c r="F28" s="28">
        <v>326314.68</v>
      </c>
      <c r="G28" s="28">
        <v>326314.68</v>
      </c>
      <c r="H28" s="28">
        <v>172772.32</v>
      </c>
    </row>
    <row r="29" spans="1:8" s="21" customFormat="1" x14ac:dyDescent="0.2">
      <c r="A29" s="22" t="s">
        <v>44</v>
      </c>
      <c r="B29" s="23"/>
      <c r="C29" s="28">
        <v>274962</v>
      </c>
      <c r="D29" s="28">
        <v>0</v>
      </c>
      <c r="E29" s="28">
        <v>274962</v>
      </c>
      <c r="F29" s="28">
        <v>180443.91</v>
      </c>
      <c r="G29" s="28">
        <v>180443.91</v>
      </c>
      <c r="H29" s="28">
        <v>94518.09</v>
      </c>
    </row>
    <row r="30" spans="1:8" s="21" customFormat="1" x14ac:dyDescent="0.2">
      <c r="A30" s="22" t="s">
        <v>45</v>
      </c>
      <c r="B30" s="23"/>
      <c r="C30" s="28">
        <v>1472335</v>
      </c>
      <c r="D30" s="28">
        <v>-230000</v>
      </c>
      <c r="E30" s="28">
        <v>1242335</v>
      </c>
      <c r="F30" s="28">
        <v>692289.01</v>
      </c>
      <c r="G30" s="28">
        <v>692289.01</v>
      </c>
      <c r="H30" s="28">
        <v>550045.99</v>
      </c>
    </row>
    <row r="31" spans="1:8" s="21" customFormat="1" x14ac:dyDescent="0.2">
      <c r="A31" s="22" t="s">
        <v>46</v>
      </c>
      <c r="B31" s="23"/>
      <c r="C31" s="28">
        <v>799396</v>
      </c>
      <c r="D31" s="28">
        <v>-15000</v>
      </c>
      <c r="E31" s="28">
        <v>784396</v>
      </c>
      <c r="F31" s="28">
        <v>543496.23</v>
      </c>
      <c r="G31" s="28">
        <v>513718.21</v>
      </c>
      <c r="H31" s="28">
        <v>240899.77000000002</v>
      </c>
    </row>
    <row r="32" spans="1:8" s="21" customFormat="1" x14ac:dyDescent="0.2">
      <c r="A32" s="22" t="s">
        <v>47</v>
      </c>
      <c r="B32" s="23"/>
      <c r="C32" s="28">
        <v>122875652</v>
      </c>
      <c r="D32" s="28">
        <v>142197538.28999999</v>
      </c>
      <c r="E32" s="28">
        <v>265073190.28999999</v>
      </c>
      <c r="F32" s="28">
        <v>81135468.359999999</v>
      </c>
      <c r="G32" s="28">
        <v>81126893.010000005</v>
      </c>
      <c r="H32" s="28">
        <v>183937721.93000001</v>
      </c>
    </row>
    <row r="33" spans="1:8" s="21" customFormat="1" x14ac:dyDescent="0.2">
      <c r="A33" s="22" t="s">
        <v>48</v>
      </c>
      <c r="B33" s="23"/>
      <c r="C33" s="28">
        <v>4948449</v>
      </c>
      <c r="D33" s="28">
        <v>-76729</v>
      </c>
      <c r="E33" s="28">
        <v>4871720</v>
      </c>
      <c r="F33" s="28">
        <v>2881161.34</v>
      </c>
      <c r="G33" s="28">
        <v>2858011.06</v>
      </c>
      <c r="H33" s="28">
        <v>1990558.6600000001</v>
      </c>
    </row>
    <row r="34" spans="1:8" s="21" customFormat="1" x14ac:dyDescent="0.2">
      <c r="A34" s="22" t="s">
        <v>49</v>
      </c>
      <c r="B34" s="23"/>
      <c r="C34" s="28">
        <v>1829863</v>
      </c>
      <c r="D34" s="28">
        <v>-6000</v>
      </c>
      <c r="E34" s="28">
        <v>1823863</v>
      </c>
      <c r="F34" s="28">
        <v>1176960.5</v>
      </c>
      <c r="G34" s="28">
        <v>1176960.5</v>
      </c>
      <c r="H34" s="28">
        <v>646902.5</v>
      </c>
    </row>
    <row r="35" spans="1:8" s="21" customFormat="1" x14ac:dyDescent="0.2">
      <c r="A35" s="22" t="s">
        <v>50</v>
      </c>
      <c r="B35" s="23"/>
      <c r="C35" s="28">
        <v>1467408</v>
      </c>
      <c r="D35" s="28">
        <v>101000</v>
      </c>
      <c r="E35" s="28">
        <v>1568408</v>
      </c>
      <c r="F35" s="28">
        <v>982467.56</v>
      </c>
      <c r="G35" s="28">
        <v>931286.95</v>
      </c>
      <c r="H35" s="28">
        <v>585940.43999999994</v>
      </c>
    </row>
    <row r="36" spans="1:8" s="21" customFormat="1" x14ac:dyDescent="0.2">
      <c r="A36" s="22" t="s">
        <v>51</v>
      </c>
      <c r="B36" s="23"/>
      <c r="C36" s="28">
        <v>6861898</v>
      </c>
      <c r="D36" s="28">
        <v>6696900</v>
      </c>
      <c r="E36" s="28">
        <v>13558798</v>
      </c>
      <c r="F36" s="28">
        <v>6619064.5499999998</v>
      </c>
      <c r="G36" s="28">
        <v>6619064.5499999998</v>
      </c>
      <c r="H36" s="28">
        <v>6939733.4500000002</v>
      </c>
    </row>
    <row r="37" spans="1:8" s="21" customFormat="1" x14ac:dyDescent="0.2">
      <c r="A37" s="22" t="s">
        <v>52</v>
      </c>
      <c r="B37" s="23"/>
      <c r="C37" s="28">
        <v>7812813</v>
      </c>
      <c r="D37" s="28">
        <v>0</v>
      </c>
      <c r="E37" s="28">
        <v>7812813</v>
      </c>
      <c r="F37" s="28">
        <v>4743153.7699999996</v>
      </c>
      <c r="G37" s="28">
        <v>4743153.7699999996</v>
      </c>
      <c r="H37" s="28">
        <v>3069659.2300000004</v>
      </c>
    </row>
    <row r="38" spans="1:8" s="21" customFormat="1" x14ac:dyDescent="0.2">
      <c r="A38" s="22" t="s">
        <v>53</v>
      </c>
      <c r="B38" s="23"/>
      <c r="C38" s="28">
        <v>4081844</v>
      </c>
      <c r="D38" s="28">
        <v>174000</v>
      </c>
      <c r="E38" s="28">
        <v>4255844</v>
      </c>
      <c r="F38" s="28">
        <v>2337020.9</v>
      </c>
      <c r="G38" s="28">
        <v>2337020.9</v>
      </c>
      <c r="H38" s="28">
        <v>1918823.1</v>
      </c>
    </row>
    <row r="39" spans="1:8" s="21" customFormat="1" x14ac:dyDescent="0.2">
      <c r="A39" s="22" t="s">
        <v>54</v>
      </c>
      <c r="B39" s="23"/>
      <c r="C39" s="28">
        <v>3893488</v>
      </c>
      <c r="D39" s="28">
        <v>0</v>
      </c>
      <c r="E39" s="28">
        <v>3893488</v>
      </c>
      <c r="F39" s="28">
        <v>2360674.16</v>
      </c>
      <c r="G39" s="28">
        <v>2336546.79</v>
      </c>
      <c r="H39" s="28">
        <v>1532813.8399999999</v>
      </c>
    </row>
    <row r="40" spans="1:8" s="21" customFormat="1" x14ac:dyDescent="0.2">
      <c r="A40" s="22" t="s">
        <v>55</v>
      </c>
      <c r="B40" s="23"/>
      <c r="C40" s="28">
        <v>2241934</v>
      </c>
      <c r="D40" s="28">
        <v>20953</v>
      </c>
      <c r="E40" s="28">
        <v>2262887</v>
      </c>
      <c r="F40" s="28">
        <v>1549767.93</v>
      </c>
      <c r="G40" s="28">
        <v>1519989.91</v>
      </c>
      <c r="H40" s="28">
        <v>713119.07000000007</v>
      </c>
    </row>
    <row r="41" spans="1:8" s="21" customFormat="1" x14ac:dyDescent="0.2">
      <c r="A41" s="22" t="s">
        <v>56</v>
      </c>
      <c r="B41" s="23"/>
      <c r="C41" s="28">
        <v>2416315</v>
      </c>
      <c r="D41" s="28">
        <v>156900</v>
      </c>
      <c r="E41" s="28">
        <v>2573215</v>
      </c>
      <c r="F41" s="28">
        <v>1568614.33</v>
      </c>
      <c r="G41" s="28">
        <v>1568614.33</v>
      </c>
      <c r="H41" s="28">
        <v>1004600.6699999999</v>
      </c>
    </row>
    <row r="42" spans="1:8" s="21" customFormat="1" x14ac:dyDescent="0.2">
      <c r="A42" s="22" t="s">
        <v>57</v>
      </c>
      <c r="B42" s="23"/>
      <c r="C42" s="28">
        <v>5745634</v>
      </c>
      <c r="D42" s="28">
        <v>22070778.620000001</v>
      </c>
      <c r="E42" s="28">
        <v>27816412.620000001</v>
      </c>
      <c r="F42" s="28">
        <v>9237055.2899999991</v>
      </c>
      <c r="G42" s="28">
        <v>9237055.2899999991</v>
      </c>
      <c r="H42" s="28">
        <v>18579357.330000002</v>
      </c>
    </row>
    <row r="43" spans="1:8" s="21" customFormat="1" x14ac:dyDescent="0.2">
      <c r="A43" s="22" t="s">
        <v>58</v>
      </c>
      <c r="B43" s="23"/>
      <c r="C43" s="28">
        <v>710392</v>
      </c>
      <c r="D43" s="28">
        <v>12073</v>
      </c>
      <c r="E43" s="28">
        <v>722465</v>
      </c>
      <c r="F43" s="28">
        <v>536568.24</v>
      </c>
      <c r="G43" s="28">
        <v>536568.24</v>
      </c>
      <c r="H43" s="28">
        <v>185896.76</v>
      </c>
    </row>
    <row r="44" spans="1:8" s="21" customFormat="1" x14ac:dyDescent="0.2">
      <c r="A44" s="22" t="s">
        <v>59</v>
      </c>
      <c r="B44" s="23"/>
      <c r="C44" s="28">
        <v>836400</v>
      </c>
      <c r="D44" s="28">
        <v>0</v>
      </c>
      <c r="E44" s="28">
        <v>836400</v>
      </c>
      <c r="F44" s="28">
        <v>410984.86</v>
      </c>
      <c r="G44" s="28">
        <v>410984.86</v>
      </c>
      <c r="H44" s="28">
        <v>425415.14</v>
      </c>
    </row>
    <row r="45" spans="1:8" s="21" customFormat="1" x14ac:dyDescent="0.2">
      <c r="A45" s="22" t="s">
        <v>60</v>
      </c>
      <c r="B45" s="23"/>
      <c r="C45" s="28">
        <v>956800</v>
      </c>
      <c r="D45" s="28">
        <v>0</v>
      </c>
      <c r="E45" s="28">
        <v>956800</v>
      </c>
      <c r="F45" s="28">
        <v>588246.61</v>
      </c>
      <c r="G45" s="28">
        <v>588246.61</v>
      </c>
      <c r="H45" s="28">
        <v>368553.39</v>
      </c>
    </row>
    <row r="46" spans="1:8" s="21" customFormat="1" x14ac:dyDescent="0.2">
      <c r="A46" s="22" t="s">
        <v>61</v>
      </c>
      <c r="B46" s="23"/>
      <c r="C46" s="28">
        <v>1334049</v>
      </c>
      <c r="D46" s="28">
        <v>171000</v>
      </c>
      <c r="E46" s="28">
        <v>1505049</v>
      </c>
      <c r="F46" s="28">
        <v>707752.87</v>
      </c>
      <c r="G46" s="28">
        <v>707752.87</v>
      </c>
      <c r="H46" s="28">
        <v>797296.13</v>
      </c>
    </row>
    <row r="47" spans="1:8" s="21" customFormat="1" x14ac:dyDescent="0.2">
      <c r="A47" s="22" t="s">
        <v>62</v>
      </c>
      <c r="B47" s="23"/>
      <c r="C47" s="28">
        <v>284019</v>
      </c>
      <c r="D47" s="28">
        <v>15000</v>
      </c>
      <c r="E47" s="28">
        <v>299019</v>
      </c>
      <c r="F47" s="28">
        <v>213966.29</v>
      </c>
      <c r="G47" s="28">
        <v>213966.29</v>
      </c>
      <c r="H47" s="28">
        <v>85052.709999999992</v>
      </c>
    </row>
    <row r="48" spans="1:8" s="21" customFormat="1" x14ac:dyDescent="0.2">
      <c r="A48" s="22" t="s">
        <v>63</v>
      </c>
      <c r="B48" s="23"/>
      <c r="C48" s="28">
        <v>2791652</v>
      </c>
      <c r="D48" s="28">
        <v>0</v>
      </c>
      <c r="E48" s="28">
        <v>2791652</v>
      </c>
      <c r="F48" s="28">
        <v>1774527.43</v>
      </c>
      <c r="G48" s="28">
        <v>1760211.46</v>
      </c>
      <c r="H48" s="28">
        <v>1017124.5700000001</v>
      </c>
    </row>
    <row r="49" spans="1:8" s="21" customFormat="1" x14ac:dyDescent="0.2">
      <c r="A49" s="22" t="s">
        <v>64</v>
      </c>
      <c r="B49" s="23"/>
      <c r="C49" s="28">
        <v>7350557</v>
      </c>
      <c r="D49" s="28">
        <v>-500000</v>
      </c>
      <c r="E49" s="28">
        <v>6850557</v>
      </c>
      <c r="F49" s="28">
        <v>5716690.0599999996</v>
      </c>
      <c r="G49" s="28">
        <v>5705930.0599999996</v>
      </c>
      <c r="H49" s="28">
        <v>1133866.9400000004</v>
      </c>
    </row>
    <row r="50" spans="1:8" s="21" customFormat="1" x14ac:dyDescent="0.2">
      <c r="A50" s="22" t="s">
        <v>65</v>
      </c>
      <c r="B50" s="23"/>
      <c r="C50" s="28">
        <v>829443</v>
      </c>
      <c r="D50" s="28">
        <v>108297</v>
      </c>
      <c r="E50" s="28">
        <v>937740</v>
      </c>
      <c r="F50" s="28">
        <v>558447.26</v>
      </c>
      <c r="G50" s="28">
        <v>558447.26</v>
      </c>
      <c r="H50" s="28">
        <v>379292.74</v>
      </c>
    </row>
    <row r="51" spans="1:8" s="21" customFormat="1" x14ac:dyDescent="0.2">
      <c r="A51" s="22" t="s">
        <v>66</v>
      </c>
      <c r="B51" s="23"/>
      <c r="C51" s="28">
        <v>373993</v>
      </c>
      <c r="D51" s="28">
        <v>0</v>
      </c>
      <c r="E51" s="28">
        <v>373993</v>
      </c>
      <c r="F51" s="28">
        <v>233802.74</v>
      </c>
      <c r="G51" s="28">
        <v>233802.74</v>
      </c>
      <c r="H51" s="28">
        <v>140190.26</v>
      </c>
    </row>
    <row r="52" spans="1:8" s="21" customFormat="1" x14ac:dyDescent="0.2">
      <c r="A52" s="22" t="s">
        <v>67</v>
      </c>
      <c r="B52" s="23"/>
      <c r="C52" s="28">
        <v>26185634</v>
      </c>
      <c r="D52" s="28">
        <v>646000</v>
      </c>
      <c r="E52" s="28">
        <v>26831634</v>
      </c>
      <c r="F52" s="28">
        <v>18982143.329999998</v>
      </c>
      <c r="G52" s="28">
        <v>18982143.329999998</v>
      </c>
      <c r="H52" s="28">
        <v>7849490.6700000018</v>
      </c>
    </row>
    <row r="53" spans="1:8" s="21" customFormat="1" x14ac:dyDescent="0.2">
      <c r="A53" s="22" t="s">
        <v>68</v>
      </c>
      <c r="B53" s="23"/>
      <c r="C53" s="28">
        <v>1424015</v>
      </c>
      <c r="D53" s="28">
        <v>0</v>
      </c>
      <c r="E53" s="28">
        <v>1424015</v>
      </c>
      <c r="F53" s="28">
        <v>857663.73</v>
      </c>
      <c r="G53" s="28">
        <v>857663.73</v>
      </c>
      <c r="H53" s="28">
        <v>566351.27</v>
      </c>
    </row>
    <row r="54" spans="1:8" s="21" customFormat="1" x14ac:dyDescent="0.2">
      <c r="A54" s="22" t="s">
        <v>69</v>
      </c>
      <c r="B54" s="23"/>
      <c r="C54" s="28">
        <v>18873719</v>
      </c>
      <c r="D54" s="28">
        <v>1021530.98</v>
      </c>
      <c r="E54" s="28">
        <v>19895249.98</v>
      </c>
      <c r="F54" s="28">
        <v>12552611.15</v>
      </c>
      <c r="G54" s="28">
        <v>11556641.26</v>
      </c>
      <c r="H54" s="28">
        <v>7342638.8300000001</v>
      </c>
    </row>
    <row r="55" spans="1:8" s="21" customFormat="1" x14ac:dyDescent="0.2">
      <c r="A55" s="22" t="s">
        <v>70</v>
      </c>
      <c r="B55" s="23"/>
      <c r="C55" s="28">
        <v>1755041</v>
      </c>
      <c r="D55" s="28">
        <v>0</v>
      </c>
      <c r="E55" s="28">
        <v>1755041</v>
      </c>
      <c r="F55" s="28">
        <v>941008.7</v>
      </c>
      <c r="G55" s="28">
        <v>941008.7</v>
      </c>
      <c r="H55" s="28">
        <v>814032.3</v>
      </c>
    </row>
    <row r="56" spans="1:8" s="21" customFormat="1" x14ac:dyDescent="0.2">
      <c r="A56" s="22" t="s">
        <v>71</v>
      </c>
      <c r="B56" s="23"/>
      <c r="C56" s="28">
        <v>3271036</v>
      </c>
      <c r="D56" s="28">
        <v>79400</v>
      </c>
      <c r="E56" s="28">
        <v>3350436</v>
      </c>
      <c r="F56" s="28">
        <v>2039263.66</v>
      </c>
      <c r="G56" s="28">
        <v>2039263.66</v>
      </c>
      <c r="H56" s="28">
        <v>1311172.3400000001</v>
      </c>
    </row>
    <row r="57" spans="1:8" s="21" customFormat="1" x14ac:dyDescent="0.2">
      <c r="A57" s="22" t="s">
        <v>72</v>
      </c>
      <c r="B57" s="23"/>
      <c r="C57" s="28">
        <v>1085878</v>
      </c>
      <c r="D57" s="28">
        <v>0</v>
      </c>
      <c r="E57" s="28">
        <v>1085878</v>
      </c>
      <c r="F57" s="28">
        <v>734721.88</v>
      </c>
      <c r="G57" s="28">
        <v>725257.64</v>
      </c>
      <c r="H57" s="28">
        <v>351156.12</v>
      </c>
    </row>
    <row r="58" spans="1:8" s="21" customFormat="1" x14ac:dyDescent="0.2">
      <c r="A58" s="22" t="s">
        <v>73</v>
      </c>
      <c r="B58" s="23"/>
      <c r="C58" s="28">
        <v>1994425</v>
      </c>
      <c r="D58" s="28">
        <v>-473927</v>
      </c>
      <c r="E58" s="28">
        <v>1520498</v>
      </c>
      <c r="F58" s="28">
        <v>531610.46</v>
      </c>
      <c r="G58" s="28">
        <v>499040.08</v>
      </c>
      <c r="H58" s="28">
        <v>988887.54</v>
      </c>
    </row>
    <row r="59" spans="1:8" s="21" customFormat="1" x14ac:dyDescent="0.2">
      <c r="A59" s="22" t="s">
        <v>74</v>
      </c>
      <c r="B59" s="23"/>
      <c r="C59" s="28">
        <v>798595</v>
      </c>
      <c r="D59" s="28">
        <v>0</v>
      </c>
      <c r="E59" s="28">
        <v>798595</v>
      </c>
      <c r="F59" s="28">
        <v>574409.28</v>
      </c>
      <c r="G59" s="28">
        <v>574409.28</v>
      </c>
      <c r="H59" s="28">
        <v>224185.71999999997</v>
      </c>
    </row>
    <row r="60" spans="1:8" s="21" customFormat="1" x14ac:dyDescent="0.2">
      <c r="A60" s="22" t="s">
        <v>75</v>
      </c>
      <c r="B60" s="23"/>
      <c r="C60" s="28">
        <v>936092</v>
      </c>
      <c r="D60" s="28">
        <v>260000</v>
      </c>
      <c r="E60" s="28">
        <v>1196092</v>
      </c>
      <c r="F60" s="28">
        <v>569789.75</v>
      </c>
      <c r="G60" s="28">
        <v>569789.75</v>
      </c>
      <c r="H60" s="28">
        <v>626302.25</v>
      </c>
    </row>
    <row r="61" spans="1:8" s="21" customFormat="1" x14ac:dyDescent="0.2">
      <c r="A61" s="22" t="s">
        <v>76</v>
      </c>
      <c r="B61" s="23"/>
      <c r="C61" s="28">
        <v>50128860.159999996</v>
      </c>
      <c r="D61" s="28">
        <v>-26881.919999999998</v>
      </c>
      <c r="E61" s="28">
        <v>50101978.239999995</v>
      </c>
      <c r="F61" s="28">
        <v>33338462.440000001</v>
      </c>
      <c r="G61" s="28">
        <v>32913384.390000001</v>
      </c>
      <c r="H61" s="28">
        <v>16763515.799999993</v>
      </c>
    </row>
    <row r="62" spans="1:8" s="21" customFormat="1" x14ac:dyDescent="0.2">
      <c r="A62" s="22" t="s">
        <v>77</v>
      </c>
      <c r="B62" s="23"/>
      <c r="C62" s="28">
        <v>2781530</v>
      </c>
      <c r="D62" s="28">
        <v>845000</v>
      </c>
      <c r="E62" s="28">
        <v>3626530</v>
      </c>
      <c r="F62" s="28">
        <v>2431769.52</v>
      </c>
      <c r="G62" s="28">
        <v>2431769.52</v>
      </c>
      <c r="H62" s="28">
        <v>1194760.48</v>
      </c>
    </row>
    <row r="63" spans="1:8" s="21" customFormat="1" x14ac:dyDescent="0.2">
      <c r="A63" s="22" t="s">
        <v>78</v>
      </c>
      <c r="B63" s="23"/>
      <c r="C63" s="28">
        <v>8234780</v>
      </c>
      <c r="D63" s="28">
        <v>-13000</v>
      </c>
      <c r="E63" s="28">
        <v>8221780</v>
      </c>
      <c r="F63" s="28">
        <v>4875435.1900000004</v>
      </c>
      <c r="G63" s="28">
        <v>4875435.1900000004</v>
      </c>
      <c r="H63" s="28">
        <v>3346344.8099999996</v>
      </c>
    </row>
    <row r="64" spans="1:8" s="21" customFormat="1" x14ac:dyDescent="0.2">
      <c r="A64" s="22" t="s">
        <v>79</v>
      </c>
      <c r="B64" s="23"/>
      <c r="C64" s="28">
        <v>445830</v>
      </c>
      <c r="D64" s="28">
        <v>0</v>
      </c>
      <c r="E64" s="28">
        <v>445830</v>
      </c>
      <c r="F64" s="28">
        <v>306954.58</v>
      </c>
      <c r="G64" s="28">
        <v>306954.58</v>
      </c>
      <c r="H64" s="28">
        <v>138875.41999999998</v>
      </c>
    </row>
    <row r="65" spans="1:8" s="21" customFormat="1" x14ac:dyDescent="0.2">
      <c r="A65" s="22" t="s">
        <v>80</v>
      </c>
      <c r="B65" s="23"/>
      <c r="C65" s="28">
        <v>1318657</v>
      </c>
      <c r="D65" s="28">
        <v>0</v>
      </c>
      <c r="E65" s="28">
        <v>1318657</v>
      </c>
      <c r="F65" s="28">
        <v>894017.46</v>
      </c>
      <c r="G65" s="28">
        <v>894017.46</v>
      </c>
      <c r="H65" s="28">
        <v>424639.54000000004</v>
      </c>
    </row>
    <row r="66" spans="1:8" s="21" customFormat="1" x14ac:dyDescent="0.2">
      <c r="A66" s="22" t="s">
        <v>81</v>
      </c>
      <c r="B66" s="23"/>
      <c r="C66" s="28">
        <v>1804721</v>
      </c>
      <c r="D66" s="28">
        <v>62000</v>
      </c>
      <c r="E66" s="28">
        <v>1866721</v>
      </c>
      <c r="F66" s="28">
        <v>1086196.18</v>
      </c>
      <c r="G66" s="28">
        <v>1060326.02</v>
      </c>
      <c r="H66" s="28">
        <v>780524.82000000007</v>
      </c>
    </row>
    <row r="67" spans="1:8" x14ac:dyDescent="0.2">
      <c r="A67" s="3"/>
      <c r="B67" s="8"/>
      <c r="C67" s="6"/>
      <c r="D67" s="6"/>
      <c r="E67" s="6"/>
      <c r="F67" s="25"/>
      <c r="G67" s="25"/>
      <c r="H67" s="25"/>
    </row>
    <row r="68" spans="1:8" x14ac:dyDescent="0.2">
      <c r="A68" s="9"/>
      <c r="B68" s="20" t="s">
        <v>11</v>
      </c>
      <c r="C68" s="30">
        <f>SUM(C7:C67)</f>
        <v>430000000</v>
      </c>
      <c r="D68" s="30">
        <f t="shared" ref="D68:H68" si="0">SUM(D7:D67)</f>
        <v>166664239.88999999</v>
      </c>
      <c r="E68" s="30">
        <f t="shared" si="0"/>
        <v>596664239.88999999</v>
      </c>
      <c r="F68" s="30">
        <f t="shared" si="0"/>
        <v>290266879.38000005</v>
      </c>
      <c r="G68" s="30">
        <f t="shared" si="0"/>
        <v>288089085.05999994</v>
      </c>
      <c r="H68" s="30">
        <f t="shared" si="0"/>
        <v>306397360.50999999</v>
      </c>
    </row>
    <row r="69" spans="1:8" x14ac:dyDescent="0.2">
      <c r="C69" s="29"/>
      <c r="D69" s="29"/>
      <c r="E69" s="29"/>
      <c r="F69" s="29"/>
      <c r="G69" s="29"/>
      <c r="H69" s="29"/>
    </row>
    <row r="70" spans="1:8" x14ac:dyDescent="0.2">
      <c r="C70" s="27"/>
      <c r="D70" s="27"/>
      <c r="E70" s="27"/>
      <c r="F70" s="27"/>
      <c r="G70" s="27"/>
      <c r="H70" s="27"/>
    </row>
    <row r="71" spans="1:8" ht="45" customHeight="1" x14ac:dyDescent="0.2">
      <c r="A71" s="31" t="s">
        <v>83</v>
      </c>
      <c r="B71" s="32"/>
      <c r="C71" s="32"/>
      <c r="D71" s="32"/>
      <c r="E71" s="32"/>
      <c r="F71" s="32"/>
      <c r="G71" s="32"/>
      <c r="H71" s="33"/>
    </row>
    <row r="73" spans="1:8" x14ac:dyDescent="0.2">
      <c r="A73" s="36" t="s">
        <v>12</v>
      </c>
      <c r="B73" s="37"/>
      <c r="C73" s="31" t="s">
        <v>18</v>
      </c>
      <c r="D73" s="32"/>
      <c r="E73" s="32"/>
      <c r="F73" s="32"/>
      <c r="G73" s="33"/>
      <c r="H73" s="34" t="s">
        <v>17</v>
      </c>
    </row>
    <row r="74" spans="1:8" ht="22.5" x14ac:dyDescent="0.2">
      <c r="A74" s="38"/>
      <c r="B74" s="39"/>
      <c r="C74" s="4" t="s">
        <v>13</v>
      </c>
      <c r="D74" s="4" t="s">
        <v>19</v>
      </c>
      <c r="E74" s="4" t="s">
        <v>14</v>
      </c>
      <c r="F74" s="4" t="s">
        <v>15</v>
      </c>
      <c r="G74" s="4" t="s">
        <v>16</v>
      </c>
      <c r="H74" s="35"/>
    </row>
    <row r="75" spans="1:8" x14ac:dyDescent="0.2">
      <c r="A75" s="40"/>
      <c r="B75" s="41"/>
      <c r="C75" s="5">
        <v>1</v>
      </c>
      <c r="D75" s="5">
        <v>2</v>
      </c>
      <c r="E75" s="5" t="s">
        <v>20</v>
      </c>
      <c r="F75" s="5">
        <v>4</v>
      </c>
      <c r="G75" s="5">
        <v>5</v>
      </c>
      <c r="H75" s="5" t="s">
        <v>21</v>
      </c>
    </row>
    <row r="76" spans="1:8" x14ac:dyDescent="0.2">
      <c r="A76" s="11"/>
      <c r="B76" s="12"/>
      <c r="C76" s="16"/>
      <c r="D76" s="16"/>
      <c r="E76" s="16"/>
      <c r="F76" s="16"/>
      <c r="G76" s="16"/>
      <c r="H76" s="16"/>
    </row>
    <row r="77" spans="1:8" x14ac:dyDescent="0.2">
      <c r="A77" s="3" t="s">
        <v>0</v>
      </c>
      <c r="B77" s="2"/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1:8" x14ac:dyDescent="0.2">
      <c r="A78" s="3" t="s">
        <v>1</v>
      </c>
      <c r="B78" s="2"/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1:8" x14ac:dyDescent="0.2">
      <c r="A79" s="3" t="s">
        <v>2</v>
      </c>
      <c r="B79" s="2"/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</row>
    <row r="80" spans="1:8" x14ac:dyDescent="0.2">
      <c r="A80" s="3" t="s">
        <v>3</v>
      </c>
      <c r="B80" s="2"/>
      <c r="C80" s="17"/>
      <c r="D80" s="17"/>
      <c r="E80" s="17"/>
      <c r="F80" s="17"/>
      <c r="G80" s="17"/>
      <c r="H80" s="17"/>
    </row>
    <row r="81" spans="1:8" x14ac:dyDescent="0.2">
      <c r="A81" s="3"/>
      <c r="B81" s="2"/>
      <c r="C81" s="18"/>
      <c r="D81" s="18"/>
      <c r="E81" s="18"/>
      <c r="F81" s="18"/>
      <c r="G81" s="18"/>
      <c r="H81" s="18"/>
    </row>
    <row r="82" spans="1:8" x14ac:dyDescent="0.2">
      <c r="A82" s="9"/>
      <c r="B82" s="20" t="s">
        <v>11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</row>
    <row r="85" spans="1:8" ht="45" customHeight="1" x14ac:dyDescent="0.2">
      <c r="A85" s="31" t="s">
        <v>84</v>
      </c>
      <c r="B85" s="32"/>
      <c r="C85" s="32"/>
      <c r="D85" s="32"/>
      <c r="E85" s="32"/>
      <c r="F85" s="32"/>
      <c r="G85" s="32"/>
      <c r="H85" s="33"/>
    </row>
    <row r="86" spans="1:8" x14ac:dyDescent="0.2">
      <c r="A86" s="36" t="s">
        <v>12</v>
      </c>
      <c r="B86" s="37"/>
      <c r="C86" s="31" t="s">
        <v>18</v>
      </c>
      <c r="D86" s="32"/>
      <c r="E86" s="32"/>
      <c r="F86" s="32"/>
      <c r="G86" s="33"/>
      <c r="H86" s="34" t="s">
        <v>17</v>
      </c>
    </row>
    <row r="87" spans="1:8" ht="22.5" x14ac:dyDescent="0.2">
      <c r="A87" s="38"/>
      <c r="B87" s="39"/>
      <c r="C87" s="4" t="s">
        <v>13</v>
      </c>
      <c r="D87" s="4" t="s">
        <v>19</v>
      </c>
      <c r="E87" s="4" t="s">
        <v>14</v>
      </c>
      <c r="F87" s="4" t="s">
        <v>15</v>
      </c>
      <c r="G87" s="4" t="s">
        <v>16</v>
      </c>
      <c r="H87" s="35"/>
    </row>
    <row r="88" spans="1:8" x14ac:dyDescent="0.2">
      <c r="A88" s="40"/>
      <c r="B88" s="41"/>
      <c r="C88" s="5">
        <v>1</v>
      </c>
      <c r="D88" s="5">
        <v>2</v>
      </c>
      <c r="E88" s="5" t="s">
        <v>20</v>
      </c>
      <c r="F88" s="5">
        <v>4</v>
      </c>
      <c r="G88" s="5">
        <v>5</v>
      </c>
      <c r="H88" s="5" t="s">
        <v>21</v>
      </c>
    </row>
    <row r="89" spans="1:8" x14ac:dyDescent="0.2">
      <c r="A89" s="11"/>
      <c r="B89" s="12"/>
      <c r="C89" s="16"/>
      <c r="D89" s="16"/>
      <c r="E89" s="16"/>
      <c r="F89" s="16"/>
      <c r="G89" s="16"/>
      <c r="H89" s="16"/>
    </row>
    <row r="90" spans="1:8" ht="22.5" x14ac:dyDescent="0.2">
      <c r="A90" s="3"/>
      <c r="B90" s="14" t="s">
        <v>5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</row>
    <row r="91" spans="1:8" x14ac:dyDescent="0.2">
      <c r="A91" s="3"/>
      <c r="B91" s="14"/>
      <c r="C91" s="17"/>
      <c r="D91" s="17"/>
      <c r="E91" s="17"/>
      <c r="F91" s="17"/>
      <c r="G91" s="17"/>
      <c r="H91" s="17"/>
    </row>
    <row r="92" spans="1:8" x14ac:dyDescent="0.2">
      <c r="A92" s="3"/>
      <c r="B92" s="14" t="s">
        <v>4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</row>
    <row r="93" spans="1:8" x14ac:dyDescent="0.2">
      <c r="A93" s="3"/>
      <c r="B93" s="14"/>
      <c r="C93" s="17"/>
      <c r="D93" s="17"/>
      <c r="E93" s="17"/>
      <c r="F93" s="17"/>
      <c r="G93" s="17"/>
      <c r="H93" s="17"/>
    </row>
    <row r="94" spans="1:8" ht="22.5" x14ac:dyDescent="0.2">
      <c r="A94" s="3"/>
      <c r="B94" s="14" t="s">
        <v>6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</row>
    <row r="95" spans="1:8" x14ac:dyDescent="0.2">
      <c r="A95" s="3"/>
      <c r="B95" s="14"/>
      <c r="C95" s="17"/>
      <c r="D95" s="17"/>
      <c r="E95" s="17"/>
      <c r="F95" s="17"/>
      <c r="G95" s="17"/>
      <c r="H95" s="17"/>
    </row>
    <row r="96" spans="1:8" ht="22.5" x14ac:dyDescent="0.2">
      <c r="A96" s="3"/>
      <c r="B96" s="14" t="s">
        <v>8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</row>
    <row r="97" spans="1:9" x14ac:dyDescent="0.2">
      <c r="A97" s="3"/>
      <c r="B97" s="14"/>
      <c r="C97" s="17"/>
      <c r="D97" s="17"/>
      <c r="E97" s="17"/>
      <c r="F97" s="17"/>
      <c r="G97" s="17"/>
      <c r="H97" s="17"/>
    </row>
    <row r="98" spans="1:9" ht="22.5" x14ac:dyDescent="0.2">
      <c r="A98" s="3"/>
      <c r="B98" s="14" t="s">
        <v>9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</row>
    <row r="99" spans="1:9" x14ac:dyDescent="0.2">
      <c r="A99" s="3"/>
      <c r="B99" s="14"/>
      <c r="C99" s="17"/>
      <c r="D99" s="17"/>
      <c r="E99" s="17"/>
      <c r="F99" s="17"/>
      <c r="G99" s="17"/>
      <c r="H99" s="17"/>
    </row>
    <row r="100" spans="1:9" ht="22.5" x14ac:dyDescent="0.2">
      <c r="A100" s="3"/>
      <c r="B100" s="14" t="s">
        <v>10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</row>
    <row r="101" spans="1:9" x14ac:dyDescent="0.2">
      <c r="A101" s="3"/>
      <c r="B101" s="14"/>
      <c r="C101" s="17"/>
      <c r="D101" s="17"/>
      <c r="E101" s="17"/>
      <c r="F101" s="17"/>
      <c r="G101" s="17"/>
      <c r="H101" s="17"/>
    </row>
    <row r="102" spans="1:9" x14ac:dyDescent="0.2">
      <c r="A102" s="3"/>
      <c r="B102" s="14" t="s">
        <v>7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</row>
    <row r="103" spans="1:9" x14ac:dyDescent="0.2">
      <c r="A103" s="13"/>
      <c r="B103" s="15"/>
      <c r="C103" s="18"/>
      <c r="D103" s="18"/>
      <c r="E103" s="18"/>
      <c r="F103" s="18"/>
      <c r="G103" s="18"/>
      <c r="H103" s="18"/>
    </row>
    <row r="104" spans="1:9" x14ac:dyDescent="0.2">
      <c r="A104" s="9"/>
      <c r="B104" s="20" t="s">
        <v>11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</row>
    <row r="108" spans="1:9" x14ac:dyDescent="0.2">
      <c r="I108" s="27"/>
    </row>
  </sheetData>
  <sheetProtection formatCells="0" formatColumns="0" formatRows="0" insertRows="0" deleteRows="0" autoFilter="0"/>
  <mergeCells count="12">
    <mergeCell ref="A1:H1"/>
    <mergeCell ref="A3:B5"/>
    <mergeCell ref="A71:H71"/>
    <mergeCell ref="A73:B75"/>
    <mergeCell ref="C3:G3"/>
    <mergeCell ref="H3:H4"/>
    <mergeCell ref="A85:H85"/>
    <mergeCell ref="A86:B88"/>
    <mergeCell ref="C86:G86"/>
    <mergeCell ref="H86:H87"/>
    <mergeCell ref="C73:G73"/>
    <mergeCell ref="H73:H7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2021-10-04T16:45:17Z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