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E92CCA50-3EC6-48FE-B848-65B9A09DE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38" i="1"/>
  <c r="D38" i="1"/>
  <c r="F28" i="1"/>
  <c r="C34" i="1" l="1"/>
  <c r="D34" i="1"/>
  <c r="E34" i="1"/>
  <c r="F34" i="1"/>
  <c r="B34" i="1"/>
  <c r="F29" i="1"/>
  <c r="F30" i="1"/>
  <c r="F31" i="1"/>
  <c r="F32" i="1"/>
  <c r="C27" i="1"/>
  <c r="D27" i="1"/>
  <c r="E27" i="1"/>
  <c r="B27" i="1"/>
  <c r="C22" i="1"/>
  <c r="D22" i="1"/>
  <c r="E22" i="1"/>
  <c r="F22" i="1"/>
  <c r="B22" i="1"/>
  <c r="C4" i="1"/>
  <c r="D4" i="1"/>
  <c r="E4" i="1"/>
  <c r="E20" i="1" s="1"/>
  <c r="E38" i="1" s="1"/>
  <c r="E9" i="1"/>
  <c r="F18" i="1"/>
  <c r="F17" i="1"/>
  <c r="F16" i="1"/>
  <c r="F10" i="1"/>
  <c r="F11" i="1"/>
  <c r="F12" i="1"/>
  <c r="F13" i="1"/>
  <c r="F14" i="1"/>
  <c r="F6" i="1"/>
  <c r="F7" i="1"/>
  <c r="F5" i="1"/>
  <c r="D9" i="1"/>
  <c r="C9" i="1"/>
  <c r="C20" i="1" s="1"/>
  <c r="B4" i="1"/>
  <c r="F4" i="1" s="1"/>
  <c r="B9" i="1"/>
  <c r="C38" i="1" l="1"/>
  <c r="F9" i="1"/>
  <c r="D20" i="1"/>
  <c r="B20" i="1"/>
  <c r="B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<sst xmlns="http://schemas.openxmlformats.org/spreadsheetml/2006/main" count="36" uniqueCount="26">
  <si>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</si>
  <si>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</si>
  <si>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</si>
  <si>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</si>
  <si>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</si>
  <si>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</si>
  <si>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</si>
  <si>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</si>
  <si>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</si>
  <si>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</si>
  <si>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</si>
  <si>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</si>
  <si>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</si>
  <si>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</si>
  <si>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</si>
  <si>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</si>
  <si>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</si>
  <si>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</si>
  <si>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</si>
  <si>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</si>
  <si>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</si>
  <si>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</si>
  <si>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</si>
  <si>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</si>
  <si>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</si>
  <si>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Valle de Santiago, Gto.
Estado de Variación en la Hacienda Pública.
De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</si>
</sst>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6" fillId="0" borderId="0" xfId="9" applyFont="1" applyAlignment="1">
      <alignment vertical="top" wrapText="1"/>
    </xf>
    <xf numFmtId="4" fontId="6" fillId="0" borderId="0" xfId="9" applyNumberFormat="1" applyFont="1" applyAlignment="1">
      <alignment vertical="top"/>
    </xf>
    <xf numFmtId="4" fontId="6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5" fillId="2" borderId="4" xfId="9" applyFont="1" applyFill="1" applyBorder="1" applyAlignment="1">
      <alignment horizontal="center" vertical="center" wrapText="1"/>
    </xf>
    <xf numFmtId="166" fontId="5" fillId="2" borderId="4" xfId="3" applyNumberFormat="1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166" fontId="6" fillId="0" borderId="4" xfId="3" applyNumberFormat="1" applyFont="1" applyBorder="1" applyAlignment="1">
      <alignment horizontal="center" vertical="center" wrapText="1"/>
    </xf>
    <xf numFmtId="0" fontId="5" fillId="0" borderId="4" xfId="9" applyFont="1" applyBorder="1" applyAlignment="1">
      <alignment horizontal="left" vertical="top" wrapText="1" indent="1"/>
    </xf>
    <xf numFmtId="4" fontId="5" fillId="0" borderId="4" xfId="9" applyNumberFormat="1" applyFont="1" applyBorder="1" applyProtection="1">
      <protection locked="0"/>
    </xf>
    <xf numFmtId="0" fontId="6" fillId="0" borderId="4" xfId="9" applyFont="1" applyBorder="1" applyAlignment="1">
      <alignment horizontal="left" vertical="top" wrapText="1" indent="2"/>
    </xf>
    <xf numFmtId="4" fontId="6" fillId="0" borderId="4" xfId="9" applyNumberFormat="1" applyFont="1" applyBorder="1" applyProtection="1">
      <protection locked="0"/>
    </xf>
    <xf numFmtId="0" fontId="6" fillId="0" borderId="4" xfId="9" applyFont="1" applyBorder="1" applyAlignment="1">
      <alignment horizontal="left" vertical="top" wrapText="1" indent="1"/>
    </xf>
    <xf numFmtId="0" fontId="5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center"/>
      <protection locked="0"/>
    </xf>
    <xf numFmtId="2" fontId="6" fillId="0" borderId="4" xfId="17" applyNumberFormat="1" applyFont="1" applyBorder="1" applyAlignment="1">
      <alignment horizontal="right" vertical="center" wrapText="1"/>
    </xf>
    <xf numFmtId="2" fontId="5" fillId="0" borderId="4" xfId="17" applyNumberFormat="1" applyFont="1" applyBorder="1" applyAlignment="1">
      <alignment horizontal="right" vertical="center" wrapText="1"/>
    </xf>
    <xf numFmtId="4" fontId="6" fillId="0" borderId="4" xfId="9" applyNumberFormat="1" applyFont="1" applyBorder="1" applyAlignment="1" applyProtection="1">
      <alignment horizontal="right"/>
      <protection locked="0"/>
    </xf>
    <xf numFmtId="4" fontId="6" fillId="0" borderId="4" xfId="9" applyNumberFormat="1" applyFont="1" applyFill="1" applyBorder="1" applyProtection="1">
      <protection locked="0"/>
    </xf>
    <xf numFmtId="4" fontId="5" fillId="0" borderId="4" xfId="17" applyNumberFormat="1" applyFont="1" applyBorder="1" applyAlignment="1">
      <alignment horizontal="right" wrapText="1"/>
    </xf>
    <xf numFmtId="4" fontId="6" fillId="0" borderId="4" xfId="9" applyNumberFormat="1" applyFont="1" applyFill="1" applyBorder="1" applyAlignment="1" applyProtection="1">
      <alignment vertical="top"/>
      <protection locked="0"/>
    </xf>
    <xf numFmtId="4" fontId="5" fillId="0" borderId="4" xfId="9" applyNumberFormat="1" applyFont="1" applyBorder="1" applyAlignment="1" applyProtection="1">
      <alignment horizontal="right"/>
      <protection locked="0"/>
    </xf>
    <xf numFmtId="4" fontId="5" fillId="0" borderId="4" xfId="9" applyNumberFormat="1" applyFont="1" applyBorder="1" applyAlignment="1" applyProtection="1">
      <alignment horizontal="right" vertical="center"/>
      <protection locked="0"/>
    </xf>
    <xf numFmtId="43" fontId="5" fillId="0" borderId="4" xfId="17" applyFont="1" applyBorder="1" applyAlignment="1">
      <alignment horizontal="right" vertical="center" wrapText="1"/>
    </xf>
    <xf numFmtId="4" fontId="5" fillId="0" borderId="4" xfId="9" applyNumberFormat="1" applyFont="1" applyFill="1" applyBorder="1" applyProtection="1">
      <protection locked="0"/>
    </xf>
    <xf numFmtId="0" fontId="6" fillId="0" borderId="0" xfId="9" applyFont="1" applyAlignment="1" applyProtection="1">
      <alignment horizontal="left" vertical="top" indent="1"/>
      <protection locked="0"/>
    </xf>
    <xf numFmtId="43" fontId="6" fillId="0" borderId="0" xfId="17" applyFont="1" applyAlignment="1" applyProtection="1">
      <alignment vertical="top"/>
      <protection locked="0"/>
    </xf>
    <xf numFmtId="43" fontId="6" fillId="0" borderId="0" xfId="9" applyNumberFormat="1" applyFont="1" applyAlignment="1" applyProtection="1">
      <alignment vertical="top"/>
      <protection locked="0"/>
    </xf>
    <xf numFmtId="4" fontId="6" fillId="0" borderId="5" xfId="9" applyNumberFormat="1" applyFont="1" applyFill="1" applyBorder="1" applyProtection="1"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</cellXfs>
  <cellStyles count="45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2 3" xfId="28" xr:uid="{CA087D7F-FAB6-4813-9CA3-8D8E50BD8154}"/>
    <cellStyle name="Millares 2 2 4" xfId="37" xr:uid="{B1246BFF-D091-4652-97AB-DAFD37AF6819}"/>
    <cellStyle name="Millares 2 3" xfId="5" xr:uid="{00000000-0005-0000-0000-000004000000}"/>
    <cellStyle name="Millares 2 3 2" xfId="20" xr:uid="{559DCF7D-6EC8-4F92-A265-732321EADC39}"/>
    <cellStyle name="Millares 2 3 3" xfId="29" xr:uid="{54F1AF3E-776A-484B-8754-D688A67F662E}"/>
    <cellStyle name="Millares 2 3 4" xfId="38" xr:uid="{075C65F3-1C80-42D6-8ECD-C1218E0F2424}"/>
    <cellStyle name="Millares 2 4" xfId="18" xr:uid="{AE37B366-2650-41BF-8F2A-A80E39DB1642}"/>
    <cellStyle name="Millares 2 5" xfId="27" xr:uid="{11B4FE12-7A51-4DB7-B572-FA9C27B3F556}"/>
    <cellStyle name="Millares 2 6" xfId="36" xr:uid="{95704515-1001-491E-AC2C-E9CF4E8E8948}"/>
    <cellStyle name="Millares 3" xfId="6" xr:uid="{00000000-0005-0000-0000-000005000000}"/>
    <cellStyle name="Millares 3 2" xfId="21" xr:uid="{1417AB5A-6CB3-49C9-A6A8-5ECEB9BC0F6C}"/>
    <cellStyle name="Millares 3 3" xfId="30" xr:uid="{F3B85FB6-87C2-4012-9EA4-D24C325AFD7E}"/>
    <cellStyle name="Millares 3 4" xfId="39" xr:uid="{2127EDEB-20AC-45B5-95A3-DF598A3AAC0D}"/>
    <cellStyle name="Moneda 2" xfId="7" xr:uid="{00000000-0005-0000-0000-000006000000}"/>
    <cellStyle name="Moneda 2 2" xfId="22" xr:uid="{9638B56D-A7EE-44FC-9E10-CE202605F21F}"/>
    <cellStyle name="Moneda 2 3" xfId="31" xr:uid="{8FF6FA94-2D6C-4342-AB9E-6AAD107064A9}"/>
    <cellStyle name="Moneda 2 4" xfId="40" xr:uid="{421B4B5D-FD5B-4888-8D34-0982971A720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2 4" xfId="32" xr:uid="{3EE41D1F-2572-4DB0-AECC-168AADF505BD}"/>
    <cellStyle name="Normal 2 5" xfId="41" xr:uid="{0878AFD9-B230-46CE-A10F-5ECA173B42D8}"/>
    <cellStyle name="Normal 3" xfId="10" xr:uid="{00000000-0005-0000-0000-00000A000000}"/>
    <cellStyle name="Normal 3 2" xfId="24" xr:uid="{264C8E3C-5E01-4A93-8896-3E4874B9A0EE}"/>
    <cellStyle name="Normal 3 3" xfId="33" xr:uid="{6072FA23-D455-46EF-AAD7-043CE590C1B6}"/>
    <cellStyle name="Normal 3 4" xfId="42" xr:uid="{9863D076-18E2-41B9-86F9-34F3C675DCA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2 3" xfId="35" xr:uid="{320F62A4-2A84-4EBC-9F95-89091F11A4C9}"/>
    <cellStyle name="Normal 6 2 4" xfId="44" xr:uid="{62C1518C-76A7-419A-9B85-656C5A00A775}"/>
    <cellStyle name="Normal 6 3" xfId="25" xr:uid="{414C1263-402F-4A87-A908-CD9F00A24BF4}"/>
    <cellStyle name="Normal 6 4" xfId="34" xr:uid="{608869FB-B03F-49D1-81C3-5B3E29746CC4}"/>
    <cellStyle name="Normal 6 5" xfId="43" xr:uid="{3109CF6A-836A-48DC-8FC2-98AB0E077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/>
    <col min="8" max="9" width="15" style="4" bestFit="1" customWidth="1"/>
    <col min="10" max="16384" width="12" style="4"/>
  </cols>
  <sheetData>
    <row r="1" spans="1:6" ht="45" customHeight="1" x14ac:dyDescent="0.2">
      <c r="A1" s="31" t="s">
        <v>25</v>
      </c>
      <c r="B1" s="32"/>
      <c r="C1" s="32"/>
      <c r="D1" s="32"/>
      <c r="E1" s="32"/>
      <c r="F1" s="3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1">
        <f>B28+B29+B31+B30+B32</f>
        <v>0</v>
      </c>
      <c r="C27" s="21">
        <f t="shared" ref="C27:E27" si="6">C28+C29+C31+C30+C32</f>
        <v>-16717541.119999999</v>
      </c>
      <c r="D27" s="21">
        <f t="shared" si="6"/>
        <v>53539138.170000002</v>
      </c>
      <c r="E27" s="21">
        <f t="shared" si="6"/>
        <v>0</v>
      </c>
      <c r="F27" s="23">
        <f>B27+C27+D27+E27</f>
        <v>36821597.050000004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132649066.83</v>
      </c>
      <c r="E28" s="20">
        <v>0</v>
      </c>
      <c r="F28" s="19">
        <f t="shared" ref="F28:F32" si="7">B28+C28+D28+E28</f>
        <v>132649066.83</v>
      </c>
    </row>
    <row r="29" spans="1:6" ht="11.25" customHeight="1" x14ac:dyDescent="0.2">
      <c r="A29" s="12" t="s">
        <v>8</v>
      </c>
      <c r="B29" s="20">
        <v>0</v>
      </c>
      <c r="C29" s="30">
        <v>-16717541.119999999</v>
      </c>
      <c r="D29" s="20">
        <v>-79109928.659999996</v>
      </c>
      <c r="E29" s="20">
        <v>0</v>
      </c>
      <c r="F29" s="19">
        <f t="shared" si="7"/>
        <v>-95827469.780000001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9" ht="11.25" customHeight="1" x14ac:dyDescent="0.2">
      <c r="A33" s="14"/>
      <c r="B33" s="9"/>
      <c r="C33" s="9"/>
      <c r="D33" s="9"/>
      <c r="E33" s="9"/>
      <c r="F33" s="9"/>
    </row>
    <row r="34" spans="1:9" ht="22.5" x14ac:dyDescent="0.2">
      <c r="A34" s="10" t="s">
        <v>23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9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9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9" ht="11.25" customHeight="1" x14ac:dyDescent="0.2">
      <c r="A37" s="14"/>
      <c r="B37" s="9"/>
      <c r="C37" s="9"/>
      <c r="D37" s="9"/>
      <c r="E37" s="9"/>
      <c r="F37" s="9"/>
    </row>
    <row r="38" spans="1:9" ht="11.25" customHeight="1" x14ac:dyDescent="0.2">
      <c r="A38" s="10" t="s">
        <v>24</v>
      </c>
      <c r="B38" s="16">
        <f>B20+B27+B22</f>
        <v>23319492.919999998</v>
      </c>
      <c r="C38" s="16">
        <f t="shared" ref="C38:E38" si="9">C20+C27+C22</f>
        <v>273954260.07999998</v>
      </c>
      <c r="D38" s="16">
        <f t="shared" si="9"/>
        <v>132649066.83</v>
      </c>
      <c r="E38" s="16">
        <f t="shared" si="9"/>
        <v>0</v>
      </c>
      <c r="F38" s="16">
        <f>F20+F27+F22</f>
        <v>429922819.82999998</v>
      </c>
      <c r="H38" s="28"/>
      <c r="I38" s="29"/>
    </row>
    <row r="39" spans="1:9" x14ac:dyDescent="0.2">
      <c r="A39" s="1"/>
      <c r="B39" s="2"/>
      <c r="C39" s="2"/>
      <c r="D39" s="2"/>
      <c r="E39" s="2"/>
      <c r="F39" s="2"/>
    </row>
    <row r="40" spans="1:9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2022-01-26T15:57:37Z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