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A9C86543-D391-4448-9768-D92376A76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B3" i="4"/>
  <c r="B4" i="4"/>
  <c r="C50" i="4"/>
  <c r="B50" i="4"/>
  <c r="B43" i="4" s="1"/>
  <c r="C25" i="4"/>
  <c r="C24" i="4" s="1"/>
  <c r="B25" i="4"/>
  <c r="B24" i="4" s="1"/>
  <c r="C4" i="4"/>
  <c r="C43" i="4" l="1"/>
  <c r="C3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<sst xmlns="http://schemas.openxmlformats.org/spreadsheetml/2006/main" count="55" uniqueCount="55">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</sst>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5" fontId="5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6" fillId="0" borderId="0" xfId="9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6" fillId="2" borderId="1" xfId="9" applyFont="1" applyFill="1" applyBorder="1" applyAlignment="1" applyProtection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left" vertical="top" wrapText="1" indent="1"/>
    </xf>
    <xf numFmtId="0" fontId="6" fillId="0" borderId="4" xfId="9" applyFont="1" applyFill="1" applyBorder="1" applyAlignment="1">
      <alignment horizontal="left" vertical="top" wrapText="1" indent="2"/>
    </xf>
    <xf numFmtId="0" fontId="7" fillId="0" borderId="4" xfId="9" applyFont="1" applyFill="1" applyBorder="1" applyAlignment="1">
      <alignment horizontal="left" vertical="top" wrapText="1" indent="3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Fill="1" applyBorder="1" applyAlignment="1">
      <alignment horizontal="left" vertical="top" wrapText="1"/>
    </xf>
    <xf numFmtId="0" fontId="7" fillId="0" borderId="4" xfId="9" applyFont="1" applyFill="1" applyBorder="1" applyAlignment="1">
      <alignment vertical="top" wrapText="1"/>
    </xf>
    <xf numFmtId="0" fontId="7" fillId="0" borderId="4" xfId="9" applyFont="1" applyBorder="1" applyAlignment="1">
      <alignment vertical="top" wrapText="1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166" fontId="11" fillId="0" borderId="4" xfId="17" applyNumberFormat="1" applyFont="1" applyFill="1" applyBorder="1" applyAlignment="1" applyProtection="1">
      <alignment vertical="top" wrapText="1"/>
      <protection locked="0"/>
    </xf>
    <xf numFmtId="166" fontId="12" fillId="0" borderId="4" xfId="17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Border="1" applyAlignment="1" applyProtection="1">
      <alignment vertical="top"/>
      <protection locked="0"/>
    </xf>
    <xf numFmtId="166" fontId="7" fillId="0" borderId="4" xfId="35" applyNumberFormat="1" applyFont="1" applyFill="1" applyBorder="1" applyAlignment="1" applyProtection="1">
      <alignment vertical="top" wrapText="1"/>
      <protection locked="0"/>
    </xf>
    <xf numFmtId="166" fontId="7" fillId="0" borderId="4" xfId="44" applyNumberFormat="1" applyFont="1" applyFill="1" applyBorder="1" applyAlignment="1" applyProtection="1">
      <alignment vertical="top" wrapText="1"/>
      <protection locked="0"/>
    </xf>
    <xf numFmtId="166" fontId="7" fillId="0" borderId="0" xfId="9" applyNumberFormat="1" applyFont="1" applyAlignment="1" applyProtection="1">
      <alignment vertical="top"/>
      <protection locked="0"/>
    </xf>
    <xf numFmtId="166" fontId="6" fillId="0" borderId="0" xfId="9" applyNumberFormat="1" applyFont="1" applyAlignment="1" applyProtection="1">
      <alignment vertical="top"/>
      <protection locked="0"/>
    </xf>
    <xf numFmtId="43" fontId="7" fillId="0" borderId="0" xfId="53" applyFont="1" applyAlignment="1" applyProtection="1">
      <alignment vertical="top"/>
      <protection locked="0"/>
    </xf>
    <xf numFmtId="43" fontId="7" fillId="0" borderId="0" xfId="9" applyNumberFormat="1" applyFont="1" applyAlignment="1" applyProtection="1">
      <alignment vertical="top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10" fillId="0" borderId="0" xfId="0" applyFont="1" applyAlignment="1">
      <alignment vertical="top" wrapText="1"/>
    </xf>
  </cellXfs>
  <cellStyles count="54">
    <cellStyle name="=C:\WINNT\SYSTEM32\COMMAND.COM" xfId="1" xr:uid="{00000000-0005-0000-0000-000000000000}"/>
    <cellStyle name="Euro" xfId="2" xr:uid="{00000000-0005-0000-0000-000001000000}"/>
    <cellStyle name="Millares" xfId="53" builtinId="3"/>
    <cellStyle name="Millares 2" xfId="3" xr:uid="{00000000-0005-0000-0000-000002000000}"/>
    <cellStyle name="Millares 2 2" xfId="4" xr:uid="{00000000-0005-0000-0000-000003000000}"/>
    <cellStyle name="Millares 2 2 2" xfId="18" xr:uid="{D3EFF80E-7894-407C-8B73-AC4F5D51744C}"/>
    <cellStyle name="Millares 2 2 3" xfId="27" xr:uid="{9D6D73E0-7326-4269-9A02-8E028C804D66}"/>
    <cellStyle name="Millares 2 2 4" xfId="36" xr:uid="{B169EE13-9A16-478E-873F-47245602AE3B}"/>
    <cellStyle name="Millares 2 2 5" xfId="45" xr:uid="{869EE609-3CC9-4B8C-B506-C46007DBF037}"/>
    <cellStyle name="Millares 2 3" xfId="5" xr:uid="{00000000-0005-0000-0000-000004000000}"/>
    <cellStyle name="Millares 2 3 2" xfId="19" xr:uid="{F84FE3AD-B723-4554-A4AB-46FB057C9BF2}"/>
    <cellStyle name="Millares 2 3 3" xfId="28" xr:uid="{6CD451B4-C730-4D45-AAD2-F65F01051F55}"/>
    <cellStyle name="Millares 2 3 4" xfId="37" xr:uid="{3DE428D7-AEC1-4256-AB03-7264A34D9923}"/>
    <cellStyle name="Millares 2 3 5" xfId="46" xr:uid="{D787E110-9FCE-45E1-8443-6EC96AA09F47}"/>
    <cellStyle name="Millares 2 4" xfId="17" xr:uid="{3F241149-C6BA-434B-8A06-DBAD55CB1A0E}"/>
    <cellStyle name="Millares 2 5" xfId="26" xr:uid="{015FF00D-34C1-46A9-998D-ED2B52D8E68D}"/>
    <cellStyle name="Millares 2 6" xfId="35" xr:uid="{DA99CC04-32E8-4890-8430-B5BFB7AB8BF7}"/>
    <cellStyle name="Millares 2 7" xfId="44" xr:uid="{A6353C22-8068-466F-BE98-C56CF1832FF3}"/>
    <cellStyle name="Millares 3" xfId="6" xr:uid="{00000000-0005-0000-0000-000005000000}"/>
    <cellStyle name="Millares 3 2" xfId="20" xr:uid="{DEC4443C-0B27-4AAB-90A2-4E161A14013C}"/>
    <cellStyle name="Millares 3 3" xfId="29" xr:uid="{C15F8C06-B4B9-45E2-A5A0-58364C01082A}"/>
    <cellStyle name="Millares 3 4" xfId="38" xr:uid="{4727C51D-6497-4794-ADC6-E14A8CF2DCF7}"/>
    <cellStyle name="Millares 3 5" xfId="47" xr:uid="{C87747C4-6211-4615-B23C-70C66D17C1B1}"/>
    <cellStyle name="Moneda 2" xfId="7" xr:uid="{00000000-0005-0000-0000-000006000000}"/>
    <cellStyle name="Moneda 2 2" xfId="21" xr:uid="{DF972D5D-6368-4340-B883-1BFD081F2DA8}"/>
    <cellStyle name="Moneda 2 3" xfId="30" xr:uid="{781DC291-FF8C-4108-ABD1-8C9F5240665B}"/>
    <cellStyle name="Moneda 2 4" xfId="39" xr:uid="{F9A42999-234A-41EA-873B-E7CF39A0DEF8}"/>
    <cellStyle name="Moneda 2 5" xfId="48" xr:uid="{F0AB3627-C9D6-45F2-A607-33C1E79FF32C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EC485BDE-4667-4DAC-A61B-14B895BDE43B}"/>
    <cellStyle name="Normal 2 4" xfId="31" xr:uid="{69583F09-7C5A-4240-A3F4-9C35BDFC74DE}"/>
    <cellStyle name="Normal 2 5" xfId="40" xr:uid="{EFF88FCD-F332-4C65-A86D-932587D640AD}"/>
    <cellStyle name="Normal 2 6" xfId="49" xr:uid="{6A6C5380-9338-43CE-9A12-0D13E2B7F25A}"/>
    <cellStyle name="Normal 3" xfId="10" xr:uid="{00000000-0005-0000-0000-00000A000000}"/>
    <cellStyle name="Normal 3 2" xfId="23" xr:uid="{255C6B9B-8DD8-4ACC-AADF-180783FD2708}"/>
    <cellStyle name="Normal 3 3" xfId="32" xr:uid="{62F20A81-4DDD-438D-9534-F482073B05B6}"/>
    <cellStyle name="Normal 3 4" xfId="41" xr:uid="{6677481E-8EB0-441B-AC5B-8B147531A4D4}"/>
    <cellStyle name="Normal 3 5" xfId="50" xr:uid="{16A79AF5-2508-49F6-8064-CFE1E5F48483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897AF83-0A03-4434-B3CA-6971B445C66A}"/>
    <cellStyle name="Normal 6 2 3" xfId="34" xr:uid="{0C5F8811-FB86-4345-BDA5-662FBB524803}"/>
    <cellStyle name="Normal 6 2 4" xfId="43" xr:uid="{DA5BD8F4-3AE6-4F94-80CD-43F2B4354606}"/>
    <cellStyle name="Normal 6 2 5" xfId="52" xr:uid="{8B6659ED-3B7C-4F19-8AD4-D82ADB762C74}"/>
    <cellStyle name="Normal 6 3" xfId="24" xr:uid="{1AFB1852-B503-43CC-BD7B-806207504DC2}"/>
    <cellStyle name="Normal 6 4" xfId="33" xr:uid="{6208CB1D-AB81-408E-A79D-E520BB1C6E12}"/>
    <cellStyle name="Normal 6 5" xfId="42" xr:uid="{AE867721-5927-4547-831C-F466257641C6}"/>
    <cellStyle name="Normal 6 6" xfId="51" xr:uid="{8DDA3367-2B60-42ED-A0A6-0483010662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zoomScaleNormal="100" zoomScaleSheetLayoutView="80" workbookViewId="0">
      <selection activeCell="H12" sqref="H12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4" width="12" style="2"/>
    <col min="5" max="5" width="14" style="2" bestFit="1" customWidth="1"/>
    <col min="6" max="16384" width="12" style="2"/>
  </cols>
  <sheetData>
    <row r="1" spans="1:5" ht="45" customHeight="1" x14ac:dyDescent="0.2">
      <c r="A1" s="26" t="s">
        <v>54</v>
      </c>
      <c r="B1" s="27"/>
      <c r="C1" s="28"/>
    </row>
    <row r="2" spans="1:5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5" s="4" customFormat="1" ht="11.25" customHeight="1" x14ac:dyDescent="0.2">
      <c r="A3" s="8" t="s">
        <v>0</v>
      </c>
      <c r="B3" s="15">
        <f>B4+B13</f>
        <v>65805081.409999996</v>
      </c>
      <c r="C3" s="15">
        <f>C4+C13</f>
        <v>59766706.310000002</v>
      </c>
      <c r="E3" s="23"/>
    </row>
    <row r="4" spans="1:5" ht="11.25" customHeight="1" x14ac:dyDescent="0.2">
      <c r="A4" s="9" t="s">
        <v>7</v>
      </c>
      <c r="B4" s="15">
        <f>B5+B6+B7</f>
        <v>57242028.829999998</v>
      </c>
      <c r="C4" s="15">
        <f>C5+C6+C7</f>
        <v>0</v>
      </c>
    </row>
    <row r="5" spans="1:5" ht="11.25" customHeight="1" x14ac:dyDescent="0.2">
      <c r="A5" s="10" t="s">
        <v>14</v>
      </c>
      <c r="B5" s="21">
        <v>28906466.629999999</v>
      </c>
      <c r="C5" s="20">
        <v>0</v>
      </c>
    </row>
    <row r="6" spans="1:5" ht="11.25" customHeight="1" x14ac:dyDescent="0.2">
      <c r="A6" s="10" t="s">
        <v>15</v>
      </c>
      <c r="B6" s="21">
        <v>25304869.699999999</v>
      </c>
      <c r="C6" s="20">
        <v>0</v>
      </c>
    </row>
    <row r="7" spans="1:5" ht="11.25" customHeight="1" x14ac:dyDescent="0.2">
      <c r="A7" s="10" t="s">
        <v>16</v>
      </c>
      <c r="B7" s="21">
        <v>3030692.5</v>
      </c>
      <c r="C7" s="20">
        <v>0</v>
      </c>
    </row>
    <row r="8" spans="1:5" ht="11.25" customHeight="1" x14ac:dyDescent="0.2">
      <c r="A8" s="10" t="s">
        <v>1</v>
      </c>
      <c r="B8" s="20">
        <v>0</v>
      </c>
      <c r="C8" s="20">
        <v>0</v>
      </c>
    </row>
    <row r="9" spans="1:5" ht="11.25" customHeight="1" x14ac:dyDescent="0.2">
      <c r="A9" s="10" t="s">
        <v>2</v>
      </c>
      <c r="B9" s="20">
        <v>0</v>
      </c>
      <c r="C9" s="20">
        <v>0</v>
      </c>
    </row>
    <row r="10" spans="1:5" ht="11.25" customHeight="1" x14ac:dyDescent="0.2">
      <c r="A10" s="10" t="s">
        <v>17</v>
      </c>
      <c r="B10" s="20">
        <v>0</v>
      </c>
      <c r="C10" s="20">
        <v>0</v>
      </c>
    </row>
    <row r="11" spans="1:5" ht="11.25" customHeight="1" x14ac:dyDescent="0.2">
      <c r="A11" s="10" t="s">
        <v>18</v>
      </c>
      <c r="B11" s="20">
        <v>0</v>
      </c>
      <c r="C11" s="20">
        <v>0</v>
      </c>
    </row>
    <row r="12" spans="1:5" ht="11.25" customHeight="1" x14ac:dyDescent="0.2">
      <c r="A12" s="12"/>
      <c r="B12" s="16"/>
      <c r="C12" s="16"/>
    </row>
    <row r="13" spans="1:5" ht="11.25" customHeight="1" x14ac:dyDescent="0.2">
      <c r="A13" s="9" t="s">
        <v>8</v>
      </c>
      <c r="B13" s="15">
        <f>B19</f>
        <v>8563052.5800000001</v>
      </c>
      <c r="C13" s="15">
        <f>C17+C16</f>
        <v>59766706.310000002</v>
      </c>
      <c r="E13" s="22"/>
    </row>
    <row r="14" spans="1:5" ht="11.25" customHeight="1" x14ac:dyDescent="0.2">
      <c r="A14" s="10" t="s">
        <v>19</v>
      </c>
      <c r="B14" s="20">
        <v>0</v>
      </c>
      <c r="C14" s="20">
        <v>0</v>
      </c>
    </row>
    <row r="15" spans="1:5" ht="11.25" customHeight="1" x14ac:dyDescent="0.2">
      <c r="A15" s="10" t="s">
        <v>20</v>
      </c>
      <c r="B15" s="20">
        <v>0</v>
      </c>
      <c r="C15" s="20">
        <v>0</v>
      </c>
    </row>
    <row r="16" spans="1:5" ht="11.25" customHeight="1" x14ac:dyDescent="0.2">
      <c r="A16" s="10" t="s">
        <v>21</v>
      </c>
      <c r="B16" s="20">
        <v>0</v>
      </c>
      <c r="C16" s="21">
        <v>53982672.490000002</v>
      </c>
    </row>
    <row r="17" spans="1:5" ht="11.25" customHeight="1" x14ac:dyDescent="0.2">
      <c r="A17" s="10" t="s">
        <v>22</v>
      </c>
      <c r="B17" s="20">
        <v>0</v>
      </c>
      <c r="C17" s="21">
        <v>5784033.8200000003</v>
      </c>
    </row>
    <row r="18" spans="1:5" ht="11.25" customHeight="1" x14ac:dyDescent="0.2">
      <c r="A18" s="10" t="s">
        <v>23</v>
      </c>
      <c r="B18" s="20">
        <v>0</v>
      </c>
      <c r="C18" s="20">
        <v>0</v>
      </c>
    </row>
    <row r="19" spans="1:5" ht="11.25" customHeight="1" x14ac:dyDescent="0.2">
      <c r="A19" s="10" t="s">
        <v>24</v>
      </c>
      <c r="B19" s="20">
        <v>8563052.5800000001</v>
      </c>
      <c r="C19" s="20">
        <v>0</v>
      </c>
    </row>
    <row r="20" spans="1:5" ht="11.25" customHeight="1" x14ac:dyDescent="0.2">
      <c r="A20" s="10" t="s">
        <v>25</v>
      </c>
      <c r="B20" s="20">
        <v>0</v>
      </c>
      <c r="C20" s="20">
        <v>0</v>
      </c>
    </row>
    <row r="21" spans="1:5" ht="11.25" customHeight="1" x14ac:dyDescent="0.2">
      <c r="A21" s="10" t="s">
        <v>26</v>
      </c>
      <c r="B21" s="20">
        <v>0</v>
      </c>
      <c r="C21" s="20">
        <v>0</v>
      </c>
    </row>
    <row r="22" spans="1:5" ht="11.25" customHeight="1" x14ac:dyDescent="0.2">
      <c r="A22" s="10" t="s">
        <v>27</v>
      </c>
      <c r="B22" s="20">
        <v>0</v>
      </c>
      <c r="C22" s="20">
        <v>0</v>
      </c>
    </row>
    <row r="23" spans="1:5" s="4" customFormat="1" ht="11.25" customHeight="1" x14ac:dyDescent="0.2">
      <c r="A23" s="13"/>
      <c r="B23" s="17"/>
      <c r="C23" s="17"/>
    </row>
    <row r="24" spans="1:5" s="4" customFormat="1" ht="11.25" customHeight="1" x14ac:dyDescent="0.2">
      <c r="A24" s="8" t="s">
        <v>3</v>
      </c>
      <c r="B24" s="18">
        <f>B25</f>
        <v>0</v>
      </c>
      <c r="C24" s="15">
        <f>C25+C35</f>
        <v>42859972.150000006</v>
      </c>
      <c r="E24" s="23"/>
    </row>
    <row r="25" spans="1:5" ht="11.25" customHeight="1" x14ac:dyDescent="0.2">
      <c r="A25" s="9" t="s">
        <v>9</v>
      </c>
      <c r="B25" s="15">
        <f>B28</f>
        <v>0</v>
      </c>
      <c r="C25" s="15">
        <f>C26</f>
        <v>41252829.310000002</v>
      </c>
      <c r="E25" s="22"/>
    </row>
    <row r="26" spans="1:5" ht="11.25" customHeight="1" x14ac:dyDescent="0.2">
      <c r="A26" s="10" t="s">
        <v>28</v>
      </c>
      <c r="B26" s="20">
        <v>0</v>
      </c>
      <c r="C26" s="20">
        <v>41252829.310000002</v>
      </c>
    </row>
    <row r="27" spans="1:5" ht="11.25" customHeight="1" x14ac:dyDescent="0.2">
      <c r="A27" s="10" t="s">
        <v>29</v>
      </c>
      <c r="B27" s="20">
        <v>0</v>
      </c>
      <c r="C27" s="20">
        <v>0</v>
      </c>
    </row>
    <row r="28" spans="1:5" ht="11.25" customHeight="1" x14ac:dyDescent="0.2">
      <c r="A28" s="10" t="s">
        <v>30</v>
      </c>
      <c r="B28" s="20">
        <v>0</v>
      </c>
      <c r="C28" s="20">
        <v>0</v>
      </c>
    </row>
    <row r="29" spans="1:5" ht="11.25" customHeight="1" x14ac:dyDescent="0.2">
      <c r="A29" s="10" t="s">
        <v>31</v>
      </c>
      <c r="B29" s="20">
        <v>0</v>
      </c>
      <c r="C29" s="20">
        <v>0</v>
      </c>
    </row>
    <row r="30" spans="1:5" ht="11.25" customHeight="1" x14ac:dyDescent="0.2">
      <c r="A30" s="10" t="s">
        <v>32</v>
      </c>
      <c r="B30" s="20">
        <v>0</v>
      </c>
      <c r="C30" s="20">
        <v>0</v>
      </c>
    </row>
    <row r="31" spans="1:5" ht="11.25" customHeight="1" x14ac:dyDescent="0.2">
      <c r="A31" s="10" t="s">
        <v>33</v>
      </c>
      <c r="B31" s="20">
        <v>0</v>
      </c>
      <c r="C31" s="20">
        <v>0</v>
      </c>
    </row>
    <row r="32" spans="1:5" ht="11.25" customHeight="1" x14ac:dyDescent="0.2">
      <c r="A32" s="10" t="s">
        <v>34</v>
      </c>
      <c r="B32" s="20">
        <v>0</v>
      </c>
      <c r="C32" s="20">
        <v>0</v>
      </c>
    </row>
    <row r="33" spans="1:5" ht="11.25" customHeight="1" x14ac:dyDescent="0.2">
      <c r="A33" s="10" t="s">
        <v>35</v>
      </c>
      <c r="B33" s="20">
        <v>0</v>
      </c>
      <c r="C33" s="20">
        <v>0</v>
      </c>
    </row>
    <row r="34" spans="1:5" ht="11.25" customHeight="1" x14ac:dyDescent="0.2">
      <c r="A34" s="12"/>
      <c r="B34" s="16"/>
      <c r="C34" s="16"/>
    </row>
    <row r="35" spans="1:5" ht="11.25" customHeight="1" x14ac:dyDescent="0.2">
      <c r="A35" s="9" t="s">
        <v>10</v>
      </c>
      <c r="B35" s="15">
        <v>0</v>
      </c>
      <c r="C35" s="15">
        <v>1607142.84</v>
      </c>
    </row>
    <row r="36" spans="1:5" ht="11.25" customHeight="1" x14ac:dyDescent="0.2">
      <c r="A36" s="10" t="s">
        <v>36</v>
      </c>
      <c r="B36" s="16">
        <v>0</v>
      </c>
      <c r="C36" s="16">
        <v>0</v>
      </c>
    </row>
    <row r="37" spans="1:5" ht="11.25" customHeight="1" x14ac:dyDescent="0.2">
      <c r="A37" s="10" t="s">
        <v>37</v>
      </c>
      <c r="B37" s="16">
        <v>0</v>
      </c>
      <c r="C37" s="16">
        <v>0</v>
      </c>
    </row>
    <row r="38" spans="1:5" ht="11.25" customHeight="1" x14ac:dyDescent="0.2">
      <c r="A38" s="10" t="s">
        <v>38</v>
      </c>
      <c r="B38" s="16">
        <v>0</v>
      </c>
      <c r="C38" s="16">
        <v>1607142.84</v>
      </c>
    </row>
    <row r="39" spans="1:5" ht="11.25" customHeight="1" x14ac:dyDescent="0.2">
      <c r="A39" s="10" t="s">
        <v>39</v>
      </c>
      <c r="B39" s="16">
        <v>0</v>
      </c>
      <c r="C39" s="16">
        <v>0</v>
      </c>
    </row>
    <row r="40" spans="1:5" ht="11.25" customHeight="1" x14ac:dyDescent="0.2">
      <c r="A40" s="10" t="s">
        <v>53</v>
      </c>
      <c r="B40" s="16">
        <v>0</v>
      </c>
      <c r="C40" s="16">
        <v>0</v>
      </c>
    </row>
    <row r="41" spans="1:5" ht="11.25" customHeight="1" x14ac:dyDescent="0.2">
      <c r="A41" s="10" t="s">
        <v>40</v>
      </c>
      <c r="B41" s="16">
        <v>0</v>
      </c>
      <c r="C41" s="16">
        <v>0</v>
      </c>
    </row>
    <row r="42" spans="1:5" ht="11.25" customHeight="1" x14ac:dyDescent="0.2">
      <c r="A42" s="12"/>
      <c r="B42" s="16"/>
      <c r="C42" s="16"/>
    </row>
    <row r="43" spans="1:5" s="4" customFormat="1" ht="11.25" customHeight="1" x14ac:dyDescent="0.2">
      <c r="A43" s="8" t="s">
        <v>49</v>
      </c>
      <c r="B43" s="18">
        <f>B50</f>
        <v>53539138.170000002</v>
      </c>
      <c r="C43" s="18">
        <f>C50</f>
        <v>16717541.119999999</v>
      </c>
      <c r="E43" s="23"/>
    </row>
    <row r="44" spans="1:5" s="4" customFormat="1" ht="11.25" customHeight="1" x14ac:dyDescent="0.2">
      <c r="A44" s="8"/>
      <c r="B44" s="19"/>
      <c r="C44" s="19"/>
    </row>
    <row r="45" spans="1:5" ht="11.25" customHeight="1" x14ac:dyDescent="0.2">
      <c r="A45" s="9" t="s">
        <v>11</v>
      </c>
      <c r="B45" s="15">
        <v>0</v>
      </c>
      <c r="C45" s="15">
        <v>0</v>
      </c>
    </row>
    <row r="46" spans="1:5" ht="11.25" customHeight="1" x14ac:dyDescent="0.2">
      <c r="A46" s="10" t="s">
        <v>4</v>
      </c>
      <c r="B46" s="16">
        <v>0</v>
      </c>
      <c r="C46" s="16">
        <v>0</v>
      </c>
    </row>
    <row r="47" spans="1:5" ht="11.25" customHeight="1" x14ac:dyDescent="0.2">
      <c r="A47" s="10" t="s">
        <v>41</v>
      </c>
      <c r="B47" s="16">
        <v>0</v>
      </c>
      <c r="C47" s="16">
        <v>0</v>
      </c>
    </row>
    <row r="48" spans="1:5" ht="11.25" customHeight="1" x14ac:dyDescent="0.2">
      <c r="A48" s="10" t="s">
        <v>42</v>
      </c>
      <c r="B48" s="16">
        <v>0</v>
      </c>
      <c r="C48" s="16">
        <v>0</v>
      </c>
    </row>
    <row r="49" spans="1:5" ht="11.25" customHeight="1" x14ac:dyDescent="0.2">
      <c r="A49" s="12"/>
      <c r="B49" s="16"/>
      <c r="C49" s="16"/>
    </row>
    <row r="50" spans="1:5" ht="11.25" customHeight="1" x14ac:dyDescent="0.2">
      <c r="A50" s="9" t="s">
        <v>50</v>
      </c>
      <c r="B50" s="15">
        <f>B51</f>
        <v>53539138.170000002</v>
      </c>
      <c r="C50" s="15">
        <f>C52</f>
        <v>16717541.119999999</v>
      </c>
      <c r="E50" s="22"/>
    </row>
    <row r="51" spans="1:5" ht="11.25" customHeight="1" x14ac:dyDescent="0.2">
      <c r="A51" s="10" t="s">
        <v>43</v>
      </c>
      <c r="B51" s="20">
        <v>53539138.170000002</v>
      </c>
      <c r="C51" s="20">
        <v>0</v>
      </c>
    </row>
    <row r="52" spans="1:5" ht="11.25" customHeight="1" x14ac:dyDescent="0.2">
      <c r="A52" s="10" t="s">
        <v>44</v>
      </c>
      <c r="B52" s="20">
        <v>0</v>
      </c>
      <c r="C52" s="20">
        <v>16717541.119999999</v>
      </c>
      <c r="E52" s="24"/>
    </row>
    <row r="53" spans="1:5" ht="11.25" customHeight="1" x14ac:dyDescent="0.2">
      <c r="A53" s="10" t="s">
        <v>5</v>
      </c>
      <c r="B53" s="20">
        <v>0</v>
      </c>
      <c r="C53" s="20">
        <v>0</v>
      </c>
    </row>
    <row r="54" spans="1:5" ht="11.25" customHeight="1" x14ac:dyDescent="0.2">
      <c r="A54" s="10" t="s">
        <v>6</v>
      </c>
      <c r="B54" s="20">
        <v>0</v>
      </c>
      <c r="C54" s="20">
        <v>0</v>
      </c>
      <c r="E54" s="25"/>
    </row>
    <row r="55" spans="1:5" ht="11.25" customHeight="1" x14ac:dyDescent="0.2">
      <c r="A55" s="10" t="s">
        <v>45</v>
      </c>
      <c r="B55" s="20">
        <v>0</v>
      </c>
      <c r="C55" s="20">
        <v>0</v>
      </c>
    </row>
    <row r="56" spans="1:5" ht="11.25" customHeight="1" x14ac:dyDescent="0.2">
      <c r="A56" s="12"/>
      <c r="B56" s="16"/>
      <c r="C56" s="16"/>
    </row>
    <row r="57" spans="1:5" ht="11.25" customHeight="1" x14ac:dyDescent="0.2">
      <c r="A57" s="9" t="s">
        <v>46</v>
      </c>
      <c r="B57" s="15">
        <v>0</v>
      </c>
      <c r="C57" s="15">
        <v>0</v>
      </c>
    </row>
    <row r="58" spans="1:5" ht="11.25" customHeight="1" x14ac:dyDescent="0.2">
      <c r="A58" s="10" t="s">
        <v>47</v>
      </c>
      <c r="B58" s="16">
        <v>0</v>
      </c>
      <c r="C58" s="16">
        <v>0</v>
      </c>
    </row>
    <row r="59" spans="1:5" ht="11.25" customHeight="1" x14ac:dyDescent="0.2">
      <c r="A59" s="10" t="s">
        <v>48</v>
      </c>
      <c r="B59" s="16">
        <v>0</v>
      </c>
      <c r="C59" s="16">
        <v>0</v>
      </c>
    </row>
    <row r="60" spans="1:5" ht="11.25" customHeight="1" x14ac:dyDescent="0.2">
      <c r="A60" s="14"/>
      <c r="B60" s="11"/>
      <c r="C60" s="11"/>
    </row>
    <row r="62" spans="1:5" x14ac:dyDescent="0.2">
      <c r="A62" s="29" t="s">
        <v>52</v>
      </c>
      <c r="B62" s="30"/>
      <c r="C62" s="3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2020-02-05T03:19:49Z</cp:lastPrinted>
  <dcterms:created xsi:type="dcterms:W3CDTF">2012-12-11T20:26:08Z</dcterms:created>
  <dcterms:modified xsi:type="dcterms:W3CDTF">2022-01-26T15:58:02Z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