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TN\Página Valle\"/>
    </mc:Choice>
  </mc:AlternateContent>
  <bookViews>
    <workbookView xWindow="-120" yWindow="-120" windowWidth="29040" windowHeight="15840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C51" i="55" l="1"/>
  <c r="B51" i="55"/>
  <c r="C44" i="55"/>
  <c r="C50" i="55" l="1"/>
  <c r="B50" i="55"/>
  <c r="C43" i="55"/>
  <c r="B32" i="55"/>
  <c r="B30" i="55"/>
  <c r="B28" i="55"/>
  <c r="B26" i="55"/>
  <c r="I4" i="55" l="1"/>
  <c r="B24" i="55" l="1"/>
  <c r="B22" i="55"/>
  <c r="B20" i="55" l="1"/>
  <c r="B18" i="55"/>
  <c r="B16" i="55"/>
  <c r="B43" i="55"/>
  <c r="J4" i="55" l="1"/>
  <c r="B10" i="55" l="1"/>
  <c r="B44" i="55" l="1"/>
  <c r="B12" i="55" l="1"/>
  <c r="B14" i="55" s="1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<sst xmlns="http://schemas.openxmlformats.org/spreadsheetml/2006/main" count="54" uniqueCount="51">
  <si>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</si>
  <si>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</si>
  <si>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</si>
  <si>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</si>
  <si>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</si>
  <si>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</si>
  <si>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</si>
  <si>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</si>
  <si>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</si>
  <si>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</si>
  <si>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</si>
  <si>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</si>
  <si>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</si>
  <si>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</si>
  <si>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</si>
  <si>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</si>
  <si>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</si>
  <si>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</si>
  <si>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</si>
  <si>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</si>
  <si>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</si>
  <si>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</si>
  <si>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</si>
  <si>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</si>
  <si>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</si>
  <si>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</si>
  <si>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</si>
  <si>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</si>
  <si>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</si>
  <si>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</si>
  <si>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</si>
  <si>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</si>
  <si>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</si>
  <si>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</si>
  <si>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</si>
  <si>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</si>
  <si>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</si>
  <si>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2020</t>
  </si>
  <si>
    <t>Deuda Pública Bruta Total descontando la amortizacion 1 2021</t>
  </si>
  <si>
    <t>Deuda Pública Bruta Total descontando la amortizacion 2 2021</t>
  </si>
  <si>
    <t>Deuda Pública Bruta Total descontando la amortizacion 3 2021</t>
  </si>
  <si>
    <t>Deuda Pública Bruta Total descontando la amortizacion 4 2021</t>
  </si>
  <si>
    <t>Deuda Pública Bruta Total descontando la amortizacion 5 2021</t>
  </si>
  <si>
    <t>Deuda Pública Bruta Total descontando la amortizacion 6 2021</t>
  </si>
  <si>
    <t>Deuda Pública Bruta Total descontando la amortizacion 7 2021</t>
  </si>
  <si>
    <t>Deuda Pública Bruta Total descontando la amortizacion 8 2021</t>
  </si>
  <si>
    <t>Deuda Pública Bruta Total descontando la amortizacion 9 2021</t>
  </si>
  <si>
    <t>Deuda Pública Bruta Total descontando la amortizacion 10 2021</t>
  </si>
  <si>
    <t>Deuda Pública Bruta Total descontando la amortizacion 11 2021</t>
  </si>
  <si>
    <t>Deuda Pública Bruta Total descontando la amortizacion 12 2021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</si>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</sst>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70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1" fillId="0" borderId="0" xfId="27" applyFont="1"/>
    <xf numFmtId="0" fontId="1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/>
    <xf numFmtId="43" fontId="11" fillId="0" borderId="1" xfId="27" applyFont="1" applyBorder="1"/>
    <xf numFmtId="43" fontId="2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4" fontId="5" fillId="0" borderId="0" xfId="30" applyNumberFormat="1" applyFont="1" applyBorder="1" applyAlignment="1" applyProtection="1">
      <alignment vertical="top"/>
      <protection locked="0"/>
    </xf>
    <xf numFmtId="3" fontId="14" fillId="0" borderId="0" xfId="0" applyNumberFormat="1" applyFont="1" applyBorder="1"/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43" fontId="12" fillId="2" borderId="6" xfId="27" applyFont="1" applyFill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19" workbookViewId="0">
      <selection activeCell="C57" sqref="C57"/>
    </sheetView>
  </sheetViews>
  <sheetFormatPr baseColWidth="10" defaultRowHeight="11.25" x14ac:dyDescent="0.2"/>
  <cols>
    <col min="1" max="1" width="47.7109375" style="4" customWidth="1"/>
    <col min="2" max="2" width="21.42578125" style="26" bestFit="1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7"/>
      <c r="K1" s="19"/>
      <c r="L1" s="19"/>
      <c r="M1" s="19"/>
      <c r="N1" s="19"/>
    </row>
    <row r="2" spans="1:14" ht="36" customHeight="1" x14ac:dyDescent="0.2">
      <c r="A2" s="66" t="s">
        <v>19</v>
      </c>
      <c r="B2" s="68" t="s">
        <v>1</v>
      </c>
      <c r="C2" s="68" t="s">
        <v>0</v>
      </c>
      <c r="D2" s="66" t="s">
        <v>2</v>
      </c>
      <c r="E2" s="66" t="s">
        <v>3</v>
      </c>
      <c r="F2" s="66" t="s">
        <v>4</v>
      </c>
      <c r="G2" s="58" t="s">
        <v>9</v>
      </c>
      <c r="H2" s="59"/>
      <c r="I2" s="59"/>
      <c r="J2" s="60"/>
      <c r="K2" s="15"/>
      <c r="L2" s="15"/>
      <c r="M2" s="15"/>
      <c r="N2" s="15"/>
    </row>
    <row r="3" spans="1:14" s="8" customFormat="1" ht="24.75" customHeight="1" x14ac:dyDescent="0.25">
      <c r="A3" s="67"/>
      <c r="B3" s="69"/>
      <c r="C3" s="69"/>
      <c r="D3" s="67"/>
      <c r="E3" s="67"/>
      <c r="F3" s="67"/>
      <c r="G3" s="35" t="s">
        <v>5</v>
      </c>
      <c r="H3" s="35" t="s">
        <v>6</v>
      </c>
      <c r="I3" s="35" t="s">
        <v>7</v>
      </c>
      <c r="J3" s="35" t="s">
        <v>8</v>
      </c>
      <c r="K3" s="15"/>
      <c r="L3" s="15"/>
      <c r="M3" s="15"/>
      <c r="N3" s="15"/>
    </row>
    <row r="4" spans="1:14" ht="42" customHeight="1" x14ac:dyDescent="0.2">
      <c r="A4" s="37" t="s">
        <v>21</v>
      </c>
      <c r="B4" s="37" t="s">
        <v>22</v>
      </c>
      <c r="C4" s="37" t="s">
        <v>24</v>
      </c>
      <c r="D4" s="37" t="s">
        <v>23</v>
      </c>
      <c r="E4" s="37" t="s">
        <v>25</v>
      </c>
      <c r="F4" s="38">
        <v>15000000</v>
      </c>
      <c r="G4" s="37" t="s">
        <v>26</v>
      </c>
      <c r="H4" s="38">
        <v>15000000</v>
      </c>
      <c r="I4" s="45">
        <f>H4-B26</f>
        <v>4955357.090000011</v>
      </c>
      <c r="J4" s="39">
        <f>I4/H4</f>
        <v>0.33035713933333405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28"/>
      <c r="B6" s="29"/>
      <c r="C6" s="29"/>
      <c r="D6" s="30"/>
      <c r="E6" s="31"/>
      <c r="F6" s="31"/>
      <c r="G6" s="31"/>
      <c r="H6" s="31"/>
      <c r="I6" s="31"/>
      <c r="J6" s="31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3" t="s">
        <v>37</v>
      </c>
      <c r="B8" s="42">
        <v>11250000.039999992</v>
      </c>
    </row>
    <row r="9" spans="1:14" x14ac:dyDescent="0.2">
      <c r="A9" s="43" t="s">
        <v>10</v>
      </c>
      <c r="B9" s="44">
        <v>133928.57</v>
      </c>
      <c r="I9" s="46"/>
    </row>
    <row r="10" spans="1:14" x14ac:dyDescent="0.2">
      <c r="A10" s="43" t="s">
        <v>38</v>
      </c>
      <c r="B10" s="42">
        <f>B8-B9</f>
        <v>11116071.469999991</v>
      </c>
    </row>
    <row r="11" spans="1:14" x14ac:dyDescent="0.2">
      <c r="A11" s="43" t="s">
        <v>11</v>
      </c>
      <c r="B11" s="44">
        <v>133928.57</v>
      </c>
    </row>
    <row r="12" spans="1:14" x14ac:dyDescent="0.2">
      <c r="A12" s="43" t="s">
        <v>39</v>
      </c>
      <c r="B12" s="42">
        <f>B10-B11</f>
        <v>10982142.899999991</v>
      </c>
    </row>
    <row r="13" spans="1:14" x14ac:dyDescent="0.2">
      <c r="A13" s="43" t="s">
        <v>20</v>
      </c>
      <c r="B13" s="44">
        <v>133928.57</v>
      </c>
      <c r="I13" s="36"/>
    </row>
    <row r="14" spans="1:14" x14ac:dyDescent="0.2">
      <c r="A14" s="43" t="s">
        <v>40</v>
      </c>
      <c r="B14" s="42">
        <f>B12-B13</f>
        <v>10848214.329999991</v>
      </c>
    </row>
    <row r="15" spans="1:14" x14ac:dyDescent="0.2">
      <c r="A15" s="43" t="s">
        <v>28</v>
      </c>
      <c r="B15" s="44">
        <v>133928.57</v>
      </c>
    </row>
    <row r="16" spans="1:14" x14ac:dyDescent="0.2">
      <c r="A16" s="43" t="s">
        <v>41</v>
      </c>
      <c r="B16" s="42">
        <f>B14-B15</f>
        <v>10714285.75999999</v>
      </c>
    </row>
    <row r="17" spans="1:9" x14ac:dyDescent="0.2">
      <c r="A17" s="43" t="s">
        <v>29</v>
      </c>
      <c r="B17" s="44">
        <v>133928.57</v>
      </c>
    </row>
    <row r="18" spans="1:9" x14ac:dyDescent="0.2">
      <c r="A18" s="43" t="s">
        <v>42</v>
      </c>
      <c r="B18" s="42">
        <f>B16-B17</f>
        <v>10580357.18999999</v>
      </c>
    </row>
    <row r="19" spans="1:9" x14ac:dyDescent="0.2">
      <c r="A19" s="43" t="s">
        <v>30</v>
      </c>
      <c r="B19" s="44">
        <v>133928.57</v>
      </c>
    </row>
    <row r="20" spans="1:9" x14ac:dyDescent="0.2">
      <c r="A20" s="43" t="s">
        <v>43</v>
      </c>
      <c r="B20" s="42">
        <f>B18-B19</f>
        <v>10446428.61999999</v>
      </c>
    </row>
    <row r="21" spans="1:9" x14ac:dyDescent="0.2">
      <c r="A21" s="43" t="s">
        <v>31</v>
      </c>
      <c r="B21" s="44">
        <v>133928.57</v>
      </c>
    </row>
    <row r="22" spans="1:9" x14ac:dyDescent="0.2">
      <c r="A22" s="43" t="s">
        <v>44</v>
      </c>
      <c r="B22" s="42">
        <f>B20-B21</f>
        <v>10312500.04999999</v>
      </c>
      <c r="E22" s="51"/>
      <c r="F22" s="51"/>
      <c r="G22" s="51"/>
    </row>
    <row r="23" spans="1:9" x14ac:dyDescent="0.2">
      <c r="A23" s="43" t="s">
        <v>32</v>
      </c>
      <c r="B23" s="44">
        <v>133928.57</v>
      </c>
      <c r="E23" s="51"/>
      <c r="F23" s="51"/>
      <c r="G23" s="51"/>
    </row>
    <row r="24" spans="1:9" x14ac:dyDescent="0.2">
      <c r="A24" s="43" t="s">
        <v>45</v>
      </c>
      <c r="B24" s="42">
        <f>B22-B23</f>
        <v>10178571.479999989</v>
      </c>
      <c r="E24" s="51"/>
      <c r="F24" s="51"/>
      <c r="G24" s="51"/>
    </row>
    <row r="25" spans="1:9" x14ac:dyDescent="0.2">
      <c r="A25" s="43" t="s">
        <v>33</v>
      </c>
      <c r="B25" s="44">
        <v>133928.57</v>
      </c>
      <c r="E25" s="51"/>
      <c r="F25" s="54"/>
      <c r="G25" s="51"/>
    </row>
    <row r="26" spans="1:9" x14ac:dyDescent="0.2">
      <c r="A26" s="43" t="s">
        <v>46</v>
      </c>
      <c r="B26" s="42">
        <f>B24-B25</f>
        <v>10044642.909999989</v>
      </c>
      <c r="E26" s="51"/>
      <c r="F26" s="54"/>
      <c r="G26" s="51"/>
      <c r="H26" s="51"/>
      <c r="I26" s="51"/>
    </row>
    <row r="27" spans="1:9" x14ac:dyDescent="0.2">
      <c r="A27" s="43" t="s">
        <v>34</v>
      </c>
      <c r="B27" s="44">
        <v>133928.57</v>
      </c>
      <c r="E27" s="51"/>
      <c r="F27" s="54"/>
      <c r="G27" s="51"/>
      <c r="H27" s="51"/>
      <c r="I27" s="51"/>
    </row>
    <row r="28" spans="1:9" x14ac:dyDescent="0.2">
      <c r="A28" s="43" t="s">
        <v>47</v>
      </c>
      <c r="B28" s="42">
        <f>B26-B27</f>
        <v>9910714.3399999887</v>
      </c>
      <c r="E28" s="51"/>
      <c r="F28" s="54"/>
      <c r="G28" s="51"/>
      <c r="H28" s="52"/>
      <c r="I28" s="51"/>
    </row>
    <row r="29" spans="1:9" x14ac:dyDescent="0.2">
      <c r="A29" s="43" t="s">
        <v>35</v>
      </c>
      <c r="B29" s="44">
        <v>133928.57</v>
      </c>
      <c r="E29" s="51"/>
      <c r="F29" s="54"/>
      <c r="G29" s="51"/>
      <c r="H29" s="52"/>
      <c r="I29" s="51"/>
    </row>
    <row r="30" spans="1:9" x14ac:dyDescent="0.2">
      <c r="A30" s="43" t="s">
        <v>48</v>
      </c>
      <c r="B30" s="42">
        <f>B28-B29</f>
        <v>9776785.7699999884</v>
      </c>
      <c r="E30" s="51"/>
      <c r="F30" s="54"/>
      <c r="G30" s="51"/>
      <c r="H30" s="52"/>
      <c r="I30" s="51"/>
    </row>
    <row r="31" spans="1:9" x14ac:dyDescent="0.2">
      <c r="A31" s="43" t="s">
        <v>36</v>
      </c>
      <c r="B31" s="44">
        <v>133928.57</v>
      </c>
      <c r="E31" s="51"/>
      <c r="F31" s="53"/>
      <c r="G31" s="51"/>
      <c r="H31" s="52"/>
      <c r="I31" s="51"/>
    </row>
    <row r="32" spans="1:9" x14ac:dyDescent="0.2">
      <c r="A32" s="43" t="s">
        <v>49</v>
      </c>
      <c r="B32" s="42">
        <f>B30-B31</f>
        <v>9642857.1999999881</v>
      </c>
      <c r="E32" s="51"/>
      <c r="F32" s="51"/>
      <c r="G32" s="51"/>
      <c r="H32" s="52"/>
      <c r="I32" s="51"/>
    </row>
    <row r="33" spans="1:9" x14ac:dyDescent="0.2">
      <c r="A33" s="49"/>
      <c r="B33" s="50"/>
      <c r="E33" s="51"/>
      <c r="F33" s="51"/>
      <c r="G33" s="51"/>
      <c r="H33" s="52"/>
      <c r="I33" s="51"/>
    </row>
    <row r="34" spans="1:9" x14ac:dyDescent="0.2">
      <c r="A34" s="49"/>
      <c r="B34" s="50"/>
      <c r="E34" s="51"/>
      <c r="F34" s="51"/>
      <c r="G34" s="51"/>
      <c r="H34" s="53"/>
      <c r="I34" s="51"/>
    </row>
    <row r="35" spans="1:9" x14ac:dyDescent="0.2">
      <c r="A35" s="49"/>
      <c r="B35" s="50"/>
      <c r="E35" s="51"/>
      <c r="F35" s="51"/>
      <c r="G35" s="51"/>
    </row>
    <row r="36" spans="1:9" x14ac:dyDescent="0.2">
      <c r="A36" s="49"/>
      <c r="B36" s="50"/>
      <c r="E36" s="51"/>
      <c r="F36" s="51"/>
      <c r="G36" s="51"/>
    </row>
    <row r="37" spans="1:9" x14ac:dyDescent="0.2">
      <c r="A37" s="49"/>
      <c r="B37" s="50"/>
      <c r="E37" s="51"/>
      <c r="F37" s="51"/>
      <c r="G37" s="51"/>
    </row>
    <row r="38" spans="1:9" ht="15.75" x14ac:dyDescent="0.25">
      <c r="A38" s="40"/>
      <c r="B38" s="41"/>
      <c r="E38" s="51"/>
      <c r="F38" s="55"/>
      <c r="G38" s="51"/>
    </row>
    <row r="39" spans="1:9" x14ac:dyDescent="0.2">
      <c r="A39" s="40"/>
      <c r="B39" s="41"/>
      <c r="E39" s="51"/>
      <c r="F39" s="51"/>
      <c r="G39" s="51"/>
    </row>
    <row r="40" spans="1:9" ht="15" customHeight="1" x14ac:dyDescent="0.2">
      <c r="A40" s="61"/>
      <c r="B40" s="64" t="s">
        <v>12</v>
      </c>
      <c r="C40" s="62" t="s">
        <v>13</v>
      </c>
      <c r="E40" s="51"/>
      <c r="F40" s="51"/>
      <c r="G40" s="51"/>
    </row>
    <row r="41" spans="1:9" ht="20.25" customHeight="1" x14ac:dyDescent="0.2">
      <c r="A41" s="61"/>
      <c r="B41" s="65"/>
      <c r="C41" s="62"/>
      <c r="G41" s="36"/>
      <c r="I41" s="36"/>
    </row>
    <row r="42" spans="1:9" x14ac:dyDescent="0.2">
      <c r="A42" s="12" t="s">
        <v>14</v>
      </c>
      <c r="B42" s="47">
        <v>701484000000</v>
      </c>
      <c r="C42" s="48">
        <v>701484000000</v>
      </c>
      <c r="D42" s="34" t="s">
        <v>27</v>
      </c>
      <c r="E42" s="33"/>
      <c r="G42" s="36"/>
      <c r="I42" s="36"/>
    </row>
    <row r="43" spans="1:9" x14ac:dyDescent="0.2">
      <c r="A43" s="12" t="s">
        <v>15</v>
      </c>
      <c r="B43" s="23">
        <f>B8</f>
        <v>11250000.039999992</v>
      </c>
      <c r="C43" s="23">
        <f>B32</f>
        <v>9642857.1999999881</v>
      </c>
      <c r="G43" s="36"/>
      <c r="I43" s="36"/>
    </row>
    <row r="44" spans="1:9" x14ac:dyDescent="0.2">
      <c r="A44" s="12" t="s">
        <v>16</v>
      </c>
      <c r="B44" s="32">
        <f>B43/B42</f>
        <v>1.6037429278500993E-5</v>
      </c>
      <c r="C44" s="32">
        <f>C43/C42</f>
        <v>1.3746367985584829E-5</v>
      </c>
      <c r="G44" s="36"/>
      <c r="I44" s="36"/>
    </row>
    <row r="45" spans="1:9" x14ac:dyDescent="0.2">
      <c r="G45" s="36"/>
      <c r="I45" s="36"/>
    </row>
    <row r="46" spans="1:9" x14ac:dyDescent="0.2">
      <c r="G46" s="36"/>
    </row>
    <row r="47" spans="1:9" ht="15" customHeight="1" x14ac:dyDescent="0.2">
      <c r="A47" s="63"/>
      <c r="B47" s="64" t="s">
        <v>12</v>
      </c>
      <c r="C47" s="62" t="s">
        <v>13</v>
      </c>
      <c r="G47" s="36"/>
      <c r="I47" s="36"/>
    </row>
    <row r="48" spans="1:9" ht="27" customHeight="1" x14ac:dyDescent="0.2">
      <c r="A48" s="63"/>
      <c r="B48" s="65"/>
      <c r="C48" s="62"/>
      <c r="E48" s="36"/>
      <c r="G48" s="36"/>
    </row>
    <row r="49" spans="1:7" x14ac:dyDescent="0.2">
      <c r="A49" s="22" t="s">
        <v>17</v>
      </c>
      <c r="B49" s="23">
        <v>59431130.009999998</v>
      </c>
      <c r="C49" s="23">
        <v>63022164.030000001</v>
      </c>
      <c r="E49" s="36"/>
      <c r="G49" s="36"/>
    </row>
    <row r="50" spans="1:7" x14ac:dyDescent="0.2">
      <c r="A50" s="13" t="s">
        <v>18</v>
      </c>
      <c r="B50" s="23">
        <f>B8</f>
        <v>11250000.039999992</v>
      </c>
      <c r="C50" s="23">
        <f>C43</f>
        <v>9642857.1999999881</v>
      </c>
      <c r="E50" s="36"/>
      <c r="G50" s="36"/>
    </row>
    <row r="51" spans="1:7" x14ac:dyDescent="0.2">
      <c r="A51" s="13" t="s">
        <v>16</v>
      </c>
      <c r="B51" s="32">
        <f>B50/B49</f>
        <v>0.18929473557220003</v>
      </c>
      <c r="C51" s="32">
        <f>C50/C49</f>
        <v>0.15300739586488599</v>
      </c>
      <c r="E51" s="36"/>
    </row>
    <row r="52" spans="1:7" x14ac:dyDescent="0.2">
      <c r="E52" s="36"/>
    </row>
    <row r="54" spans="1:7" x14ac:dyDescent="0.2">
      <c r="A54" s="34"/>
      <c r="E54" s="36"/>
    </row>
    <row r="57" spans="1:7" x14ac:dyDescent="0.2">
      <c r="E57" s="36"/>
    </row>
  </sheetData>
  <mergeCells count="14">
    <mergeCell ref="A1:J1"/>
    <mergeCell ref="G2:J2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Entidad Financiera que otorga el crédito o financiamiento al Municipio, Ejecutivo Estatal, etc." sqref="K2:N3 E2:F2 G3:J3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2017-04-26T15:56:00Z</cp:lastPrinted>
  <dcterms:created xsi:type="dcterms:W3CDTF">2012-12-11T20:36:24Z</dcterms:created>
  <dcterms:modified xsi:type="dcterms:W3CDTF">2022-03-17T18:15:42Z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