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<sst xmlns="http://schemas.openxmlformats.org/spreadsheetml/2006/main" count="18" uniqueCount="18">
  <si>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</si>
  <si>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</si>
  <si>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</si>
  <si>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</si>
  <si>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</si>
  <si>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</si>
  <si>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</si>
  <si>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</si>
  <si>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</si>
  <si>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</si>
  <si>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</si>
  <si>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</si>
  <si>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</si>
  <si>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</si>
  <si>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</si>
  <si>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</si>
  <si>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</si>
  <si>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Valle de Santiago, Gto.
Estado Analítico del Ejercicio del Presupuesto de Egresos
Clasificación Económica (por Tipo de Gasto)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</si>
</sst>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E27" sqref="E2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304177064.16000003</v>
      </c>
      <c r="D5" s="10">
        <v>8108218.0999999996</v>
      </c>
      <c r="E5" s="10">
        <f>C5+D5</f>
        <v>312285282.26000005</v>
      </c>
      <c r="F5" s="10">
        <v>60641810.799999997</v>
      </c>
      <c r="G5" s="10">
        <v>59661949.659999996</v>
      </c>
      <c r="H5" s="10">
        <f>E5-F5</f>
        <v>251643471.46000004</v>
      </c>
    </row>
    <row r="6" spans="1:8" x14ac:dyDescent="0.2">
      <c r="A6" s="2"/>
      <c r="B6" s="5" t="s">
        <v>1</v>
      </c>
      <c r="C6" s="10">
        <v>185953620</v>
      </c>
      <c r="D6" s="10">
        <v>47812497.770000003</v>
      </c>
      <c r="E6" s="10">
        <f>C6+D6</f>
        <v>233766117.77000001</v>
      </c>
      <c r="F6" s="10">
        <v>26178222.039999999</v>
      </c>
      <c r="G6" s="10">
        <v>20312063.66</v>
      </c>
      <c r="H6" s="10">
        <f>E6-F6</f>
        <v>207587895.73000002</v>
      </c>
    </row>
    <row r="7" spans="1:8" x14ac:dyDescent="0.2">
      <c r="A7" s="2"/>
      <c r="B7" s="5" t="s">
        <v>2</v>
      </c>
      <c r="C7" s="10">
        <v>1607142.84</v>
      </c>
      <c r="D7" s="10">
        <v>0</v>
      </c>
      <c r="E7" s="10">
        <f>C7+D7</f>
        <v>1607142.84</v>
      </c>
      <c r="F7" s="10">
        <v>401785.71</v>
      </c>
      <c r="G7" s="10">
        <v>401785.71</v>
      </c>
      <c r="H7" s="10">
        <f>E7-F7</f>
        <v>1205357.1300000001</v>
      </c>
    </row>
    <row r="8" spans="1:8" x14ac:dyDescent="0.2">
      <c r="A8" s="2"/>
      <c r="B8" s="5" t="s">
        <v>4</v>
      </c>
      <c r="C8" s="10">
        <v>8262173</v>
      </c>
      <c r="D8" s="10">
        <v>0</v>
      </c>
      <c r="E8" s="10">
        <f>C8+D8</f>
        <v>8262173</v>
      </c>
      <c r="F8" s="10">
        <v>1574054.7</v>
      </c>
      <c r="G8" s="10">
        <v>1574054.7</v>
      </c>
      <c r="H8" s="10">
        <f>E8-F8</f>
        <v>6688118.2999999998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500000000</v>
      </c>
      <c r="D10" s="9">
        <f t="shared" si="0"/>
        <v>55920715.870000005</v>
      </c>
      <c r="E10" s="9">
        <f t="shared" si="0"/>
        <v>555920715.87000012</v>
      </c>
      <c r="F10" s="9">
        <f t="shared" si="0"/>
        <v>88795873.25</v>
      </c>
      <c r="G10" s="9">
        <f t="shared" si="0"/>
        <v>81949853.729999989</v>
      </c>
      <c r="H10" s="9">
        <f t="shared" si="0"/>
        <v>467124842.62000006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2022-04-29T17:45:41Z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