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2\T2\"/>
    </mc:Choice>
  </mc:AlternateContent>
  <bookViews>
    <workbookView xWindow="0" yWindow="0" windowWidth="28800" windowHeight="12135" tabRatio="885"/>
  </bookViews>
  <sheets>
    <sheet name="CTG" sheetId="8" r:id="rId1"/>
  </sheets>
  <calcPr calcId="152511"/>
</workbook>
</file>

<file path=xl/calcChain.xml><?xml version="1.0" encoding="utf-8"?>
<calcChain xmlns="http://schemas.openxmlformats.org/spreadsheetml/2006/main">
  <c r="E6" i="8" l="1"/>
  <c r="C10" i="8"/>
  <c r="G10" i="8" l="1"/>
  <c r="F10" i="8"/>
  <c r="E9" i="8"/>
  <c r="E8" i="8"/>
  <c r="E7" i="8"/>
  <c r="H8" i="8" l="1"/>
  <c r="H9" i="8"/>
  <c r="H7" i="8"/>
  <c r="H6" i="8"/>
  <c r="D10" i="8" l="1"/>
  <c r="E5" i="8"/>
  <c r="E10" i="8" l="1"/>
  <c r="H5" i="8"/>
  <c r="H10" i="8" s="1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<sst xmlns="http://schemas.openxmlformats.org/spreadsheetml/2006/main" count="18" uniqueCount="18">
  <si>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</si>
  <si>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</si>
  <si>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</si>
  <si>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</si>
  <si>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</si>
  <si>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</si>
  <si>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</si>
  <si>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</si>
  <si>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</si>
  <si>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</si>
  <si>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</si>
  <si>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</si>
  <si>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</si>
  <si>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</si>
  <si>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</si>
  <si>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</si>
  <si>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</si>
  <si>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Municipio de Valle de Santiago, Gto.
Estado Analítico del Ejercicio del Presupuesto de Egresos
Clasificación Económica (por Tipo de Gasto)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</si>
</sst>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7" applyNumberFormat="0" applyAlignment="0" applyProtection="0"/>
    <xf numFmtId="0" fontId="15" fillId="7" borderId="18" applyNumberFormat="0" applyAlignment="0" applyProtection="0"/>
    <xf numFmtId="0" fontId="16" fillId="7" borderId="17" applyNumberFormat="0" applyAlignment="0" applyProtection="0"/>
    <xf numFmtId="0" fontId="17" fillId="0" borderId="19" applyNumberFormat="0" applyFill="0" applyAlignment="0" applyProtection="0"/>
    <xf numFmtId="0" fontId="18" fillId="8" borderId="2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2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" fillId="9" borderId="21" applyNumberFormat="0" applyFont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0" fontId="3" fillId="0" borderId="0" xfId="0" applyFont="1" applyBorder="1" applyProtection="1"/>
    <xf numFmtId="0" fontId="7" fillId="0" borderId="5" xfId="0" applyFont="1" applyFill="1" applyBorder="1" applyProtection="1"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/>
    <xf numFmtId="4" fontId="7" fillId="0" borderId="13" xfId="0" applyNumberFormat="1" applyFont="1" applyFill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0" fillId="0" borderId="0" xfId="0" applyNumberFormat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</cellXfs>
  <cellStyles count="94">
    <cellStyle name="20% - Énfasis1" xfId="31" builtinId="30" customBuiltin="1"/>
    <cellStyle name="20% - Énfasis2" xfId="35" builtinId="34" customBuiltin="1"/>
    <cellStyle name="20% - Énfasis3" xfId="39" builtinId="38" customBuiltin="1"/>
    <cellStyle name="20% - Énfasis4" xfId="43" builtinId="42" customBuiltin="1"/>
    <cellStyle name="20% - Énfasis5" xfId="47" builtinId="46" customBuiltin="1"/>
    <cellStyle name="20% - Énfasis6" xfId="51" builtinId="50" customBuiltin="1"/>
    <cellStyle name="40% - Énfasis1" xfId="32" builtinId="31" customBuiltin="1"/>
    <cellStyle name="40% - Énfasis2" xfId="36" builtinId="35" customBuiltin="1"/>
    <cellStyle name="40% - Énfasis3" xfId="40" builtinId="39" customBuiltin="1"/>
    <cellStyle name="40% - Énfasis4" xfId="44" builtinId="43" customBuiltin="1"/>
    <cellStyle name="40% - Énfasis5" xfId="48" builtinId="47" customBuiltin="1"/>
    <cellStyle name="40% - Énfasis6" xfId="52" builtinId="51" customBuiltin="1"/>
    <cellStyle name="60% - Énfasis1" xfId="33" builtinId="32" customBuiltin="1"/>
    <cellStyle name="60% - Énfasis2" xfId="37" builtinId="36" customBuiltin="1"/>
    <cellStyle name="60% - Énfasis3" xfId="41" builtinId="40" customBuiltin="1"/>
    <cellStyle name="60% - Énfasis4" xfId="45" builtinId="44" customBuiltin="1"/>
    <cellStyle name="60% - Énfasis5" xfId="49" builtinId="48" customBuiltin="1"/>
    <cellStyle name="60% - Énfasis6" xfId="53" builtinId="52" customBuiltin="1"/>
    <cellStyle name="Buena" xfId="19" builtinId="26" customBuiltin="1"/>
    <cellStyle name="Cálculo" xfId="24" builtinId="22" customBuiltin="1"/>
    <cellStyle name="Celda de comprobación" xfId="26" builtinId="23" customBuiltin="1"/>
    <cellStyle name="Celda vinculada" xfId="25" builtinId="24" customBuiltin="1"/>
    <cellStyle name="Encabezado 4" xfId="18" builtinId="19" customBuiltin="1"/>
    <cellStyle name="Énfasis1" xfId="30" builtinId="29" customBuiltin="1"/>
    <cellStyle name="Énfasis2" xfId="34" builtinId="33" customBuiltin="1"/>
    <cellStyle name="Énfasis3" xfId="38" builtinId="37" customBuiltin="1"/>
    <cellStyle name="Énfasis4" xfId="42" builtinId="41" customBuiltin="1"/>
    <cellStyle name="Énfasis5" xfId="46" builtinId="45" customBuiltin="1"/>
    <cellStyle name="Énfasis6" xfId="50" builtinId="49" customBuiltin="1"/>
    <cellStyle name="Entrada" xfId="22" builtinId="20" customBuiltin="1"/>
    <cellStyle name="Euro" xfId="1"/>
    <cellStyle name="Incorrecto" xfId="20" builtinId="27" customBuiltin="1"/>
    <cellStyle name="Millares 2" xfId="2"/>
    <cellStyle name="Millares 2 10" xfId="64"/>
    <cellStyle name="Millares 2 11" xfId="63"/>
    <cellStyle name="Millares 2 12" xfId="84"/>
    <cellStyle name="Millares 2 13" xfId="58"/>
    <cellStyle name="Millares 2 2" xfId="3"/>
    <cellStyle name="Millares 2 2 2" xfId="65"/>
    <cellStyle name="Millares 2 2 3" xfId="85"/>
    <cellStyle name="Millares 2 2 4" xfId="60"/>
    <cellStyle name="Millares 2 3" xfId="4"/>
    <cellStyle name="Millares 2 3 2" xfId="86"/>
    <cellStyle name="Millares 2 3 3" xfId="66"/>
    <cellStyle name="Millares 2 4" xfId="67"/>
    <cellStyle name="Millares 2 5" xfId="68"/>
    <cellStyle name="Millares 2 6" xfId="69"/>
    <cellStyle name="Millares 2 7" xfId="70"/>
    <cellStyle name="Millares 2 8" xfId="71"/>
    <cellStyle name="Millares 2 9" xfId="72"/>
    <cellStyle name="Millares 3" xfId="5"/>
    <cellStyle name="Millares 3 2" xfId="73"/>
    <cellStyle name="Millares 3 3" xfId="87"/>
    <cellStyle name="Millares 3 4" xfId="59"/>
    <cellStyle name="Millares 4" xfId="83"/>
    <cellStyle name="Millares 5" xfId="62"/>
    <cellStyle name="Millares 6" xfId="55"/>
    <cellStyle name="Millares 7" xfId="74"/>
    <cellStyle name="Millares 7 2" xfId="75"/>
    <cellStyle name="Millares 8" xfId="76"/>
    <cellStyle name="Millares 8 2" xfId="77"/>
    <cellStyle name="Millares 9" xfId="78"/>
    <cellStyle name="Millares 9 2" xfId="79"/>
    <cellStyle name="Moneda 2" xfId="6"/>
    <cellStyle name="Moneda 2 2" xfId="88"/>
    <cellStyle name="Neutral" xfId="21" builtinId="28" customBuiltin="1"/>
    <cellStyle name="Normal" xfId="0" builtinId="0"/>
    <cellStyle name="Normal 2" xfId="7"/>
    <cellStyle name="Normal 2 2" xfId="8"/>
    <cellStyle name="Normal 2 3" xfId="56"/>
    <cellStyle name="Normal 2 4" xfId="89"/>
    <cellStyle name="Normal 3" xfId="9"/>
    <cellStyle name="Normal 4" xfId="10"/>
    <cellStyle name="Normal 4 2" xfId="11"/>
    <cellStyle name="Normal 4 3" xfId="90"/>
    <cellStyle name="Normal 4 4" xfId="57"/>
    <cellStyle name="Normal 5" xfId="12"/>
    <cellStyle name="Normal 5 2" xfId="13"/>
    <cellStyle name="Normal 5 3" xfId="91"/>
    <cellStyle name="Normal 6" xfId="14"/>
    <cellStyle name="Normal 6 2" xfId="15"/>
    <cellStyle name="Normal 6 2 2" xfId="93"/>
    <cellStyle name="Normal 6 3" xfId="92"/>
    <cellStyle name="Normal 7" xfId="54"/>
    <cellStyle name="Normal 9" xfId="80"/>
    <cellStyle name="Notas 2" xfId="81"/>
    <cellStyle name="Porcentaje 2" xfId="61"/>
    <cellStyle name="Salida" xfId="23" builtinId="21" customBuiltin="1"/>
    <cellStyle name="Texto de advertencia" xfId="27" builtinId="11" customBuiltin="1"/>
    <cellStyle name="Texto explicativo" xfId="28" builtinId="53" customBuiltin="1"/>
    <cellStyle name="Título 2" xfId="16" builtinId="17" customBuiltin="1"/>
    <cellStyle name="Título 3" xfId="17" builtinId="18" customBuiltin="1"/>
    <cellStyle name="Título 4" xfId="82"/>
    <cellStyle name="Total" xfId="2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tabSelected="1" topLeftCell="B1" zoomScaleNormal="100" workbookViewId="0">
      <selection activeCell="E31" sqref="E31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0" width="12.6640625" style="1" bestFit="1" customWidth="1"/>
    <col min="11" max="16384" width="12" style="1"/>
  </cols>
  <sheetData>
    <row r="1" spans="1:9" ht="50.1" customHeight="1" x14ac:dyDescent="0.2">
      <c r="A1" s="13" t="s">
        <v>17</v>
      </c>
      <c r="B1" s="14"/>
      <c r="C1" s="14"/>
      <c r="D1" s="14"/>
      <c r="E1" s="14"/>
      <c r="F1" s="14"/>
      <c r="G1" s="14"/>
      <c r="H1" s="15"/>
    </row>
    <row r="2" spans="1:9" x14ac:dyDescent="0.2">
      <c r="A2" s="18" t="s">
        <v>6</v>
      </c>
      <c r="B2" s="19"/>
      <c r="C2" s="13" t="s">
        <v>12</v>
      </c>
      <c r="D2" s="14"/>
      <c r="E2" s="14"/>
      <c r="F2" s="14"/>
      <c r="G2" s="15"/>
      <c r="H2" s="16" t="s">
        <v>11</v>
      </c>
    </row>
    <row r="3" spans="1:9" ht="24.95" customHeight="1" x14ac:dyDescent="0.2">
      <c r="A3" s="20"/>
      <c r="B3" s="21"/>
      <c r="C3" s="3" t="s">
        <v>7</v>
      </c>
      <c r="D3" s="3" t="s">
        <v>13</v>
      </c>
      <c r="E3" s="3" t="s">
        <v>8</v>
      </c>
      <c r="F3" s="3" t="s">
        <v>9</v>
      </c>
      <c r="G3" s="3" t="s">
        <v>10</v>
      </c>
      <c r="H3" s="17"/>
    </row>
    <row r="4" spans="1:9" x14ac:dyDescent="0.2">
      <c r="A4" s="22"/>
      <c r="B4" s="23"/>
      <c r="C4" s="4">
        <v>1</v>
      </c>
      <c r="D4" s="4">
        <v>2</v>
      </c>
      <c r="E4" s="4" t="s">
        <v>14</v>
      </c>
      <c r="F4" s="4">
        <v>4</v>
      </c>
      <c r="G4" s="4">
        <v>5</v>
      </c>
      <c r="H4" s="4" t="s">
        <v>15</v>
      </c>
    </row>
    <row r="5" spans="1:9" x14ac:dyDescent="0.2">
      <c r="A5" s="2"/>
      <c r="B5" s="5" t="s">
        <v>0</v>
      </c>
      <c r="C5" s="10">
        <v>306671684.16000003</v>
      </c>
      <c r="D5" s="10">
        <v>47704055.18</v>
      </c>
      <c r="E5" s="10">
        <f>C5+D5</f>
        <v>354375739.34000003</v>
      </c>
      <c r="F5" s="10">
        <v>133507418.72</v>
      </c>
      <c r="G5" s="10">
        <v>131929883</v>
      </c>
      <c r="H5" s="10">
        <f>E5-F5</f>
        <v>220868320.62000003</v>
      </c>
      <c r="I5" s="12"/>
    </row>
    <row r="6" spans="1:9" x14ac:dyDescent="0.2">
      <c r="A6" s="2"/>
      <c r="B6" s="5" t="s">
        <v>1</v>
      </c>
      <c r="C6" s="10">
        <v>183459000</v>
      </c>
      <c r="D6" s="10">
        <v>33624604.780000001</v>
      </c>
      <c r="E6" s="10">
        <f>C6+D6</f>
        <v>217083604.78</v>
      </c>
      <c r="F6" s="10">
        <v>33905894.399999999</v>
      </c>
      <c r="G6" s="10">
        <v>33899746.630000003</v>
      </c>
      <c r="H6" s="10">
        <f>E6-F6</f>
        <v>183177710.38</v>
      </c>
      <c r="I6" s="12"/>
    </row>
    <row r="7" spans="1:9" x14ac:dyDescent="0.2">
      <c r="A7" s="2"/>
      <c r="B7" s="5" t="s">
        <v>2</v>
      </c>
      <c r="C7" s="10">
        <v>1607142.84</v>
      </c>
      <c r="D7" s="10">
        <v>0</v>
      </c>
      <c r="E7" s="10">
        <f>C7+D7</f>
        <v>1607142.84</v>
      </c>
      <c r="F7" s="10">
        <v>803571.42</v>
      </c>
      <c r="G7" s="10">
        <v>803571.42</v>
      </c>
      <c r="H7" s="10">
        <f>E7-F7</f>
        <v>803571.42</v>
      </c>
      <c r="I7" s="12"/>
    </row>
    <row r="8" spans="1:9" x14ac:dyDescent="0.2">
      <c r="A8" s="2"/>
      <c r="B8" s="5" t="s">
        <v>4</v>
      </c>
      <c r="C8" s="10">
        <v>8262173</v>
      </c>
      <c r="D8" s="10">
        <v>700000</v>
      </c>
      <c r="E8" s="10">
        <f>C8+D8</f>
        <v>8962173</v>
      </c>
      <c r="F8" s="10">
        <v>3136821.4</v>
      </c>
      <c r="G8" s="10">
        <v>3136821.4</v>
      </c>
      <c r="H8" s="10">
        <f>E8-F8</f>
        <v>5825351.5999999996</v>
      </c>
      <c r="I8" s="12"/>
    </row>
    <row r="9" spans="1:9" x14ac:dyDescent="0.2">
      <c r="A9" s="2"/>
      <c r="B9" s="8" t="s">
        <v>3</v>
      </c>
      <c r="C9" s="11">
        <v>0</v>
      </c>
      <c r="D9" s="11">
        <v>0</v>
      </c>
      <c r="E9" s="11">
        <f>C9+D9</f>
        <v>0</v>
      </c>
      <c r="F9" s="11">
        <v>0</v>
      </c>
      <c r="G9" s="11">
        <v>0</v>
      </c>
      <c r="H9" s="11">
        <f>E9-F9</f>
        <v>0</v>
      </c>
      <c r="I9" s="12"/>
    </row>
    <row r="10" spans="1:9" x14ac:dyDescent="0.2">
      <c r="A10" s="6"/>
      <c r="B10" s="7" t="s">
        <v>5</v>
      </c>
      <c r="C10" s="9">
        <f>SUM(C5+C6+C7+C8+C9)</f>
        <v>500000000</v>
      </c>
      <c r="D10" s="9">
        <f t="shared" ref="D10:H10" si="0">SUM(D5+D6+D7+D8+D9)</f>
        <v>82028659.960000008</v>
      </c>
      <c r="E10" s="9">
        <f t="shared" si="0"/>
        <v>582028659.96000004</v>
      </c>
      <c r="F10" s="9">
        <f t="shared" si="0"/>
        <v>171353705.94</v>
      </c>
      <c r="G10" s="9">
        <f t="shared" si="0"/>
        <v>169770022.44999999</v>
      </c>
      <c r="H10" s="9">
        <f t="shared" si="0"/>
        <v>410674954.02000004</v>
      </c>
      <c r="I10" s="12"/>
    </row>
    <row r="12" spans="1:9" x14ac:dyDescent="0.2">
      <c r="A12" s="1" t="s">
        <v>16</v>
      </c>
    </row>
    <row r="17" spans="3:10" x14ac:dyDescent="0.2">
      <c r="G17" s="12"/>
    </row>
    <row r="18" spans="3:10" x14ac:dyDescent="0.2">
      <c r="E18" s="12"/>
      <c r="F18" s="12"/>
      <c r="J18" s="12"/>
    </row>
    <row r="19" spans="3:10" x14ac:dyDescent="0.2">
      <c r="E19" s="12"/>
    </row>
    <row r="20" spans="3:10" x14ac:dyDescent="0.2">
      <c r="E20" s="12"/>
      <c r="J20" s="12"/>
    </row>
    <row r="21" spans="3:10" x14ac:dyDescent="0.2">
      <c r="E21" s="12"/>
      <c r="J21" s="12"/>
    </row>
    <row r="22" spans="3:10" x14ac:dyDescent="0.2">
      <c r="E22" s="12"/>
      <c r="F22" s="12"/>
    </row>
    <row r="23" spans="3:10" x14ac:dyDescent="0.2">
      <c r="C23" s="12"/>
      <c r="D23" s="12"/>
      <c r="E23" s="12"/>
    </row>
    <row r="24" spans="3:10" x14ac:dyDescent="0.2">
      <c r="C24" s="12"/>
      <c r="E24" s="12"/>
    </row>
    <row r="25" spans="3:10" x14ac:dyDescent="0.2">
      <c r="E25" s="12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2022-07-19T15:56:05Z</cp:lastPrinted>
  <dcterms:created xsi:type="dcterms:W3CDTF">2014-02-10T03:37:14Z</dcterms:created>
  <dcterms:modified xsi:type="dcterms:W3CDTF">2022-07-28T19:18:07Z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