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rchivos\Documents\CUENTA PÚBLICA\2022\PAGINA VALLE\2\"/>
    </mc:Choice>
  </mc:AlternateContent>
  <bookViews>
    <workbookView xWindow="-120" yWindow="-120" windowWidth="29040" windowHeight="15840" tabRatio="923"/>
  </bookViews>
  <sheets>
    <sheet name="Hoja1" sheetId="55" r:id="rId1"/>
  </sheets>
  <calcPr calcId="152511"/>
</workbook>
</file>

<file path=xl/calcChain.xml><?xml version="1.0" encoding="utf-8"?>
<calcChain xmlns="http://schemas.openxmlformats.org/spreadsheetml/2006/main">
  <c r="I4" i="55" l="1"/>
  <c r="B43" i="55" l="1"/>
  <c r="B51" i="55" l="1"/>
  <c r="B50" i="55"/>
  <c r="B44" i="55" l="1"/>
  <c r="J4" i="55" l="1"/>
  <c r="B14" i="55" l="1"/>
  <c r="B12" i="55"/>
  <c r="B10" i="55"/>
  <c r="B16" i="55" l="1"/>
  <c r="B18" i="55" s="1"/>
  <c r="B20" i="55" s="1"/>
  <c r="B22" i="55" s="1"/>
  <c r="B24" i="55" s="1"/>
  <c r="B26" i="55" s="1"/>
  <c r="B28" i="55" s="1"/>
  <c r="B30" i="55" s="1"/>
  <c r="B32" i="55" s="1"/>
  <c r="C43" i="55" s="1"/>
  <c r="C44" i="55" l="1"/>
  <c r="C50" i="55"/>
  <c r="C51" i="55" s="1"/>
</calcChain>
</file>

<file path=xl/sharedStrings.xml><?xml version="1.0" encoding="utf-8"?>
<sst xmlns="http://schemas.openxmlformats.org/spreadsheetml/2006/main" count="54" uniqueCount="51">
  <si>
    <t>Tasa de  Interés</t>
  </si>
  <si>
    <t xml:space="preserve">Plazo </t>
  </si>
  <si>
    <t xml:space="preserve">Fin, Destino y Objeto </t>
  </si>
  <si>
    <t xml:space="preserve">Acreedor, Proveedor o Contratista </t>
  </si>
  <si>
    <t>Importe Total</t>
  </si>
  <si>
    <t xml:space="preserve">Fondo </t>
  </si>
  <si>
    <t xml:space="preserve">Importe Garantizado </t>
  </si>
  <si>
    <t xml:space="preserve">ImportePagado </t>
  </si>
  <si>
    <t xml:space="preserve">% Respecto al Total </t>
  </si>
  <si>
    <t xml:space="preserve">Importe y Porcentaje del Total que se paga y Garantiza con el Recurso de Dichos Fondos </t>
  </si>
  <si>
    <t>(-)Amortizacion 1</t>
  </si>
  <si>
    <t>(-) Amortización 2</t>
  </si>
  <si>
    <t>Al 31 de dic. del año anterior</t>
  </si>
  <si>
    <t>Trimestre que se informa</t>
  </si>
  <si>
    <t>Producto interno bruto estatal</t>
  </si>
  <si>
    <t>Saldo de la deuda pública</t>
  </si>
  <si>
    <t>Porcentaje</t>
  </si>
  <si>
    <t>Ingresos Propios</t>
  </si>
  <si>
    <t>Saldo de la Deuda Pública</t>
  </si>
  <si>
    <t xml:space="preserve">Tipo de Obligación </t>
  </si>
  <si>
    <t>(-) Amortización 3</t>
  </si>
  <si>
    <t xml:space="preserve">Contrato de Apertura de Crédito Simple </t>
  </si>
  <si>
    <t xml:space="preserve">3652 DÍAS </t>
  </si>
  <si>
    <t xml:space="preserve">Inversión Pública Productiva </t>
  </si>
  <si>
    <t xml:space="preserve">TIIE a 28 días más sobre tasa de 1.25% </t>
  </si>
  <si>
    <t xml:space="preserve">Banco del Bajio, S.A. Institución de Banca Multiple </t>
  </si>
  <si>
    <t xml:space="preserve">Fondo General de Paticipaciones </t>
  </si>
  <si>
    <t xml:space="preserve">Millones de pesos </t>
  </si>
  <si>
    <t>(-)Amortizacion 4</t>
  </si>
  <si>
    <t>(-) Amortización 5</t>
  </si>
  <si>
    <t>(-) Amortización 6</t>
  </si>
  <si>
    <t>(-) Amortización 7</t>
  </si>
  <si>
    <t>(-) Amortización 8</t>
  </si>
  <si>
    <t>(-) Amortización 9</t>
  </si>
  <si>
    <t>(-) Amortización 10</t>
  </si>
  <si>
    <t>(-) Amortización 11</t>
  </si>
  <si>
    <t>(-) Amortización 12</t>
  </si>
  <si>
    <t>Deuda Pública Bruta Total al 31 de Diciembre del 2021</t>
  </si>
  <si>
    <t>Deuda Pública Bruta Total descontando la amortizacion 1 2022</t>
  </si>
  <si>
    <t>Deuda Pública Bruta Total descontando la amortizacion 2 2022</t>
  </si>
  <si>
    <t>Deuda Pública Bruta Total descontando la amortizacion 3 2022</t>
  </si>
  <si>
    <t>Deuda Pública Bruta Total descontando la amortizacion 4 2022</t>
  </si>
  <si>
    <t>Deuda Pública Bruta Total descontando la amortizacion 5 2022</t>
  </si>
  <si>
    <t>Deuda Pública Bruta Total descontando la amortizacion 6 2022</t>
  </si>
  <si>
    <t>Deuda Pública Bruta Total descontando la amortizacion 7 2022</t>
  </si>
  <si>
    <t>Deuda Pública Bruta Total descontando la amortizacion 8 2022</t>
  </si>
  <si>
    <t>Deuda Pública Bruta Total descontando la amortizacion 9 2022</t>
  </si>
  <si>
    <t>Deuda Pública Bruta Total descontando la amortizacion 10 2022</t>
  </si>
  <si>
    <t>Deuda Pública Bruta Total descontando la amortizacion 11 2022</t>
  </si>
  <si>
    <t>Deuda Pública Bruta Total descontando la amortizacion 12 2022</t>
  </si>
  <si>
    <t>Municipio de Valle de Santiago, Gto.                                                                                                                                                                                                                                                                                                                                                                       Formato de Información de Obligaciones Pagadas o Garantizadas con Fondos Federales.                                                                                                                                                                                                                                                                                  Al 30 de junio del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</si>
</sst>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6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92D05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Calibri"/>
      <family val="2"/>
      <scheme val="minor"/>
    </font>
    <font>
      <b/>
      <sz val="8"/>
      <color theme="0"/>
      <name val="Arial"/>
      <family val="2"/>
    </font>
    <font>
      <sz val="8"/>
      <color rgb="FF000000"/>
      <name val="Calibri Light"/>
      <family val="2"/>
    </font>
    <font>
      <b/>
      <sz val="12"/>
      <color rgb="FF337AB7"/>
      <name val="Arial"/>
      <family val="2"/>
    </font>
    <font>
      <b/>
      <sz val="7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1">
    <xf numFmtId="0" fontId="0" fillId="0" borderId="0"/>
    <xf numFmtId="43" fontId="4" fillId="0" borderId="0" applyFont="0" applyFill="0" applyBorder="0" applyAlignment="0" applyProtection="0"/>
    <xf numFmtId="0" fontId="4" fillId="0" borderId="0"/>
    <xf numFmtId="0" fontId="3" fillId="0" borderId="0"/>
    <xf numFmtId="0" fontId="6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9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5" fillId="0" borderId="0"/>
    <xf numFmtId="164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43" fontId="5" fillId="0" borderId="0" applyFont="0" applyFill="0" applyBorder="0" applyAlignment="0" applyProtection="0"/>
    <xf numFmtId="0" fontId="5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</cellStyleXfs>
  <cellXfs count="74">
    <xf numFmtId="0" fontId="0" fillId="0" borderId="0" xfId="0"/>
    <xf numFmtId="0" fontId="2" fillId="0" borderId="0" xfId="0" applyFont="1"/>
    <xf numFmtId="0" fontId="7" fillId="0" borderId="0" xfId="0" applyFont="1" applyFill="1" applyBorder="1" applyAlignment="1">
      <alignment horizontal="left" vertical="center" wrapText="1"/>
    </xf>
    <xf numFmtId="0" fontId="1" fillId="0" borderId="0" xfId="0" applyFont="1" applyBorder="1"/>
    <xf numFmtId="0" fontId="1" fillId="0" borderId="0" xfId="0" applyFont="1" applyAlignment="1">
      <alignment horizontal="center"/>
    </xf>
    <xf numFmtId="0" fontId="5" fillId="0" borderId="0" xfId="0" applyFont="1" applyFill="1" applyBorder="1" applyProtection="1">
      <protection locked="0"/>
    </xf>
    <xf numFmtId="0" fontId="7" fillId="0" borderId="0" xfId="0" applyFont="1" applyBorder="1" applyProtection="1">
      <protection locked="0"/>
    </xf>
    <xf numFmtId="43" fontId="5" fillId="0" borderId="0" xfId="1" applyFont="1" applyFill="1" applyBorder="1" applyProtection="1">
      <protection locked="0"/>
    </xf>
    <xf numFmtId="0" fontId="5" fillId="0" borderId="0" xfId="0" applyFont="1" applyFill="1" applyBorder="1" applyAlignment="1" applyProtection="1">
      <alignment vertical="center"/>
      <protection locked="0"/>
    </xf>
    <xf numFmtId="43" fontId="2" fillId="0" borderId="1" xfId="9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43" fontId="2" fillId="0" borderId="3" xfId="9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justify" vertical="center" wrapText="1"/>
    </xf>
    <xf numFmtId="0" fontId="1" fillId="0" borderId="0" xfId="0" applyFont="1" applyFill="1" applyBorder="1"/>
    <xf numFmtId="0" fontId="1" fillId="0" borderId="0" xfId="0" applyFont="1" applyFill="1" applyBorder="1" applyAlignment="1">
      <alignment horizontal="center" vertical="center" wrapText="1"/>
    </xf>
    <xf numFmtId="43" fontId="2" fillId="0" borderId="0" xfId="9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/>
    <xf numFmtId="0" fontId="2" fillId="0" borderId="0" xfId="0" applyFont="1" applyFill="1" applyBorder="1"/>
    <xf numFmtId="0" fontId="1" fillId="0" borderId="0" xfId="0" applyFont="1" applyFill="1" applyBorder="1" applyAlignment="1">
      <alignment vertical="center"/>
    </xf>
    <xf numFmtId="43" fontId="2" fillId="0" borderId="1" xfId="27" applyFont="1" applyBorder="1" applyAlignment="1">
      <alignment vertical="center"/>
    </xf>
    <xf numFmtId="9" fontId="2" fillId="0" borderId="1" xfId="28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>
      <alignment horizontal="left" vertical="top" wrapText="1"/>
    </xf>
    <xf numFmtId="43" fontId="5" fillId="0" borderId="1" xfId="27" applyFont="1" applyBorder="1" applyAlignment="1">
      <alignment horizontal="justify" vertical="center" wrapText="1"/>
    </xf>
    <xf numFmtId="43" fontId="1" fillId="0" borderId="3" xfId="27" applyFont="1" applyFill="1" applyBorder="1" applyAlignment="1" applyProtection="1">
      <alignment wrapText="1"/>
      <protection locked="0"/>
    </xf>
    <xf numFmtId="43" fontId="7" fillId="0" borderId="0" xfId="27" applyFont="1" applyFill="1" applyBorder="1" applyAlignment="1">
      <alignment horizontal="left" vertical="center" wrapText="1"/>
    </xf>
    <xf numFmtId="43" fontId="1" fillId="0" borderId="0" xfId="27" applyFont="1" applyAlignment="1">
      <alignment horizontal="center"/>
    </xf>
    <xf numFmtId="43" fontId="2" fillId="0" borderId="3" xfId="27" applyFont="1" applyBorder="1" applyAlignment="1" applyProtection="1">
      <alignment horizontal="center" vertical="center" wrapText="1"/>
      <protection locked="0"/>
    </xf>
    <xf numFmtId="0" fontId="8" fillId="2" borderId="1" xfId="0" applyFont="1" applyFill="1" applyBorder="1" applyAlignment="1" applyProtection="1">
      <alignment wrapText="1"/>
      <protection hidden="1"/>
    </xf>
    <xf numFmtId="43" fontId="8" fillId="2" borderId="1" xfId="27" applyFont="1" applyFill="1" applyBorder="1" applyAlignment="1" applyProtection="1">
      <alignment wrapText="1"/>
      <protection hidden="1"/>
    </xf>
    <xf numFmtId="0" fontId="1" fillId="2" borderId="1" xfId="0" applyNumberFormat="1" applyFont="1" applyFill="1" applyBorder="1" applyAlignment="1"/>
    <xf numFmtId="0" fontId="1" fillId="2" borderId="1" xfId="0" applyFont="1" applyFill="1" applyBorder="1" applyAlignment="1"/>
    <xf numFmtId="9" fontId="5" fillId="0" borderId="1" xfId="28" applyFont="1" applyBorder="1" applyAlignment="1">
      <alignment horizontal="center" vertical="center" wrapText="1"/>
    </xf>
    <xf numFmtId="43" fontId="11" fillId="0" borderId="0" xfId="27" applyFont="1"/>
    <xf numFmtId="0" fontId="1" fillId="0" borderId="0" xfId="0" applyFont="1" applyAlignment="1">
      <alignment horizontal="left"/>
    </xf>
    <xf numFmtId="0" fontId="12" fillId="2" borderId="1" xfId="0" applyFont="1" applyFill="1" applyBorder="1" applyAlignment="1">
      <alignment horizontal="center" vertical="center" wrapText="1"/>
    </xf>
    <xf numFmtId="4" fontId="2" fillId="0" borderId="0" xfId="0" applyNumberFormat="1" applyFont="1"/>
    <xf numFmtId="0" fontId="2" fillId="0" borderId="1" xfId="0" applyFont="1" applyBorder="1" applyAlignment="1" applyProtection="1">
      <alignment vertical="center" wrapText="1"/>
      <protection locked="0"/>
    </xf>
    <xf numFmtId="43" fontId="2" fillId="0" borderId="1" xfId="27" applyFont="1" applyBorder="1" applyAlignment="1" applyProtection="1">
      <alignment vertical="center" wrapText="1"/>
      <protection locked="0"/>
    </xf>
    <xf numFmtId="9" fontId="2" fillId="0" borderId="1" xfId="28" applyFont="1" applyBorder="1" applyAlignment="1" applyProtection="1">
      <alignment vertical="center" wrapText="1"/>
      <protection locked="0"/>
    </xf>
    <xf numFmtId="0" fontId="2" fillId="0" borderId="0" xfId="0" applyFont="1" applyBorder="1" applyAlignment="1">
      <alignment horizontal="left"/>
    </xf>
    <xf numFmtId="43" fontId="2" fillId="0" borderId="0" xfId="27" applyFont="1" applyBorder="1" applyAlignment="1">
      <alignment horizontal="center"/>
    </xf>
    <xf numFmtId="43" fontId="2" fillId="0" borderId="1" xfId="27" applyFont="1" applyBorder="1" applyAlignment="1">
      <alignment horizontal="center" wrapText="1"/>
    </xf>
    <xf numFmtId="0" fontId="2" fillId="0" borderId="1" xfId="0" applyFont="1" applyBorder="1" applyAlignment="1">
      <alignment horizontal="left" wrapText="1"/>
    </xf>
    <xf numFmtId="43" fontId="2" fillId="0" borderId="1" xfId="27" applyFont="1" applyBorder="1" applyAlignment="1">
      <alignment wrapText="1"/>
    </xf>
    <xf numFmtId="4" fontId="2" fillId="0" borderId="1" xfId="0" applyNumberFormat="1" applyFont="1" applyFill="1" applyBorder="1" applyAlignment="1" applyProtection="1">
      <alignment horizontal="center" vertical="center"/>
      <protection locked="0"/>
    </xf>
    <xf numFmtId="4" fontId="13" fillId="0" borderId="0" xfId="0" applyNumberFormat="1" applyFont="1"/>
    <xf numFmtId="43" fontId="11" fillId="0" borderId="1" xfId="27" applyFont="1" applyBorder="1"/>
    <xf numFmtId="0" fontId="2" fillId="0" borderId="0" xfId="0" applyFont="1" applyBorder="1" applyAlignment="1">
      <alignment horizontal="left" wrapText="1"/>
    </xf>
    <xf numFmtId="43" fontId="2" fillId="0" borderId="0" xfId="27" applyFont="1" applyBorder="1" applyAlignment="1">
      <alignment horizontal="center" wrapText="1"/>
    </xf>
    <xf numFmtId="0" fontId="2" fillId="0" borderId="0" xfId="0" applyFont="1" applyBorder="1"/>
    <xf numFmtId="4" fontId="5" fillId="0" borderId="0" xfId="29" applyNumberFormat="1" applyFont="1" applyBorder="1" applyAlignment="1" applyProtection="1">
      <alignment vertical="top"/>
      <protection locked="0"/>
    </xf>
    <xf numFmtId="4" fontId="2" fillId="0" borderId="0" xfId="0" applyNumberFormat="1" applyFont="1" applyBorder="1"/>
    <xf numFmtId="4" fontId="5" fillId="0" borderId="0" xfId="30" applyNumberFormat="1" applyFont="1" applyBorder="1" applyAlignment="1" applyProtection="1">
      <alignment vertical="top"/>
      <protection locked="0"/>
    </xf>
    <xf numFmtId="3" fontId="14" fillId="0" borderId="0" xfId="0" applyNumberFormat="1" applyFont="1" applyBorder="1"/>
    <xf numFmtId="43" fontId="2" fillId="0" borderId="0" xfId="0" applyNumberFormat="1" applyFont="1"/>
    <xf numFmtId="4" fontId="15" fillId="0" borderId="0" xfId="0" applyNumberFormat="1" applyFont="1"/>
    <xf numFmtId="43" fontId="2" fillId="0" borderId="0" xfId="0" applyNumberFormat="1" applyFont="1" applyBorder="1"/>
    <xf numFmtId="4" fontId="2" fillId="0" borderId="0" xfId="0" applyNumberFormat="1" applyFont="1" applyFill="1" applyBorder="1" applyAlignment="1" applyProtection="1">
      <alignment horizontal="center" vertical="center"/>
      <protection locked="0"/>
    </xf>
    <xf numFmtId="4" fontId="1" fillId="0" borderId="0" xfId="0" applyNumberFormat="1" applyFont="1" applyAlignment="1">
      <alignment horizontal="center"/>
    </xf>
    <xf numFmtId="0" fontId="12" fillId="2" borderId="7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wrapText="1"/>
    </xf>
    <xf numFmtId="0" fontId="12" fillId="2" borderId="4" xfId="0" applyFont="1" applyFill="1" applyBorder="1" applyAlignment="1">
      <alignment horizontal="center" wrapText="1"/>
    </xf>
    <xf numFmtId="0" fontId="12" fillId="2" borderId="5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vertical="center"/>
    </xf>
    <xf numFmtId="43" fontId="5" fillId="0" borderId="1" xfId="27" applyFont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/>
    </xf>
    <xf numFmtId="43" fontId="5" fillId="0" borderId="3" xfId="27" applyFont="1" applyBorder="1" applyAlignment="1">
      <alignment horizontal="center" vertical="center" wrapText="1"/>
    </xf>
    <xf numFmtId="43" fontId="5" fillId="0" borderId="6" xfId="27" applyFont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43" fontId="12" fillId="2" borderId="3" xfId="27" applyFont="1" applyFill="1" applyBorder="1" applyAlignment="1">
      <alignment horizontal="center" vertical="center" wrapText="1"/>
    </xf>
    <xf numFmtId="43" fontId="12" fillId="2" borderId="6" xfId="27" applyFont="1" applyFill="1" applyBorder="1" applyAlignment="1">
      <alignment horizontal="center" vertical="center" wrapText="1"/>
    </xf>
  </cellXfs>
  <cellStyles count="31">
    <cellStyle name="Euro" xfId="12"/>
    <cellStyle name="Millares" xfId="27" builtinId="3"/>
    <cellStyle name="Millares 2" xfId="1"/>
    <cellStyle name="Millares 2 2" xfId="14"/>
    <cellStyle name="Millares 2 3" xfId="15"/>
    <cellStyle name="Millares 2 4" xfId="13"/>
    <cellStyle name="Millares 2 5" xfId="9"/>
    <cellStyle name="Millares 3" xfId="16"/>
    <cellStyle name="Millares 4" xfId="25"/>
    <cellStyle name="Moneda 2" xfId="17"/>
    <cellStyle name="Moneda 3" xfId="10"/>
    <cellStyle name="Normal" xfId="0" builtinId="0"/>
    <cellStyle name="Normal 2" xfId="2"/>
    <cellStyle name="Normal 2 2" xfId="3"/>
    <cellStyle name="Normal 2 3" xfId="26"/>
    <cellStyle name="Normal 2 4" xfId="29"/>
    <cellStyle name="Normal 2 5" xfId="30"/>
    <cellStyle name="Normal 3" xfId="8"/>
    <cellStyle name="Normal 3 2" xfId="18"/>
    <cellStyle name="Normal 4" xfId="4"/>
    <cellStyle name="Normal 4 2" xfId="20"/>
    <cellStyle name="Normal 4 3" xfId="19"/>
    <cellStyle name="Normal 5" xfId="5"/>
    <cellStyle name="Normal 5 2" xfId="22"/>
    <cellStyle name="Normal 5 3" xfId="21"/>
    <cellStyle name="Normal 56" xfId="6"/>
    <cellStyle name="Normal 6" xfId="23"/>
    <cellStyle name="Normal 6 2" xfId="24"/>
    <cellStyle name="Normal 7" xfId="11"/>
    <cellStyle name="Porcentaje" xfId="28" builtinId="5"/>
    <cellStyle name="Porcentaje 2" xfId="7"/>
  </cellStyles>
  <dxfs count="0"/>
  <tableStyles count="0" defaultTableStyle="TableStyleMedium2" defaultPivotStyle="PivotStyleLight16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7"/>
  <sheetViews>
    <sheetView tabSelected="1" workbookViewId="0">
      <selection activeCell="E31" sqref="E31"/>
    </sheetView>
  </sheetViews>
  <sheetFormatPr baseColWidth="10" defaultRowHeight="11.25" x14ac:dyDescent="0.2"/>
  <cols>
    <col min="1" max="1" width="47.7109375" style="4" customWidth="1"/>
    <col min="2" max="2" width="21.42578125" style="26" bestFit="1" customWidth="1"/>
    <col min="3" max="3" width="18.7109375" style="26" bestFit="1" customWidth="1"/>
    <col min="4" max="4" width="13.28515625" style="4" customWidth="1"/>
    <col min="5" max="5" width="20.140625" style="1" customWidth="1"/>
    <col min="6" max="7" width="11.42578125" style="1" customWidth="1"/>
    <col min="8" max="8" width="12.5703125" style="1" bestFit="1" customWidth="1"/>
    <col min="9" max="9" width="13.85546875" style="1" customWidth="1"/>
    <col min="10" max="10" width="12.42578125" style="1" customWidth="1"/>
    <col min="11" max="11" width="11.42578125" style="18"/>
    <col min="12" max="12" width="11.7109375" style="18" bestFit="1" customWidth="1"/>
    <col min="13" max="14" width="11.42578125" style="18"/>
    <col min="15" max="16384" width="11.42578125" style="5"/>
  </cols>
  <sheetData>
    <row r="1" spans="1:14" ht="54.75" customHeight="1" x14ac:dyDescent="0.2">
      <c r="A1" s="60" t="s">
        <v>50</v>
      </c>
      <c r="B1" s="60"/>
      <c r="C1" s="60"/>
      <c r="D1" s="60"/>
      <c r="E1" s="60"/>
      <c r="F1" s="60"/>
      <c r="G1" s="60"/>
      <c r="H1" s="60"/>
      <c r="I1" s="60"/>
      <c r="J1" s="61"/>
      <c r="K1" s="19"/>
      <c r="L1" s="19"/>
      <c r="M1" s="19"/>
      <c r="N1" s="19"/>
    </row>
    <row r="2" spans="1:14" ht="36" customHeight="1" x14ac:dyDescent="0.2">
      <c r="A2" s="70" t="s">
        <v>19</v>
      </c>
      <c r="B2" s="72" t="s">
        <v>1</v>
      </c>
      <c r="C2" s="72" t="s">
        <v>0</v>
      </c>
      <c r="D2" s="70" t="s">
        <v>2</v>
      </c>
      <c r="E2" s="70" t="s">
        <v>3</v>
      </c>
      <c r="F2" s="70" t="s">
        <v>4</v>
      </c>
      <c r="G2" s="62" t="s">
        <v>9</v>
      </c>
      <c r="H2" s="63"/>
      <c r="I2" s="63"/>
      <c r="J2" s="64"/>
      <c r="K2" s="15"/>
      <c r="L2" s="15"/>
      <c r="M2" s="15"/>
      <c r="N2" s="15"/>
    </row>
    <row r="3" spans="1:14" s="8" customFormat="1" ht="24.75" customHeight="1" x14ac:dyDescent="0.25">
      <c r="A3" s="71"/>
      <c r="B3" s="73"/>
      <c r="C3" s="73"/>
      <c r="D3" s="71"/>
      <c r="E3" s="71"/>
      <c r="F3" s="71"/>
      <c r="G3" s="35" t="s">
        <v>5</v>
      </c>
      <c r="H3" s="35" t="s">
        <v>6</v>
      </c>
      <c r="I3" s="35" t="s">
        <v>7</v>
      </c>
      <c r="J3" s="35" t="s">
        <v>8</v>
      </c>
      <c r="K3" s="15"/>
      <c r="L3" s="15"/>
      <c r="M3" s="15"/>
      <c r="N3" s="15"/>
    </row>
    <row r="4" spans="1:14" ht="42" customHeight="1" x14ac:dyDescent="0.2">
      <c r="A4" s="37" t="s">
        <v>21</v>
      </c>
      <c r="B4" s="37" t="s">
        <v>22</v>
      </c>
      <c r="C4" s="37" t="s">
        <v>24</v>
      </c>
      <c r="D4" s="37" t="s">
        <v>23</v>
      </c>
      <c r="E4" s="37" t="s">
        <v>25</v>
      </c>
      <c r="F4" s="38">
        <v>15000000</v>
      </c>
      <c r="G4" s="37" t="s">
        <v>26</v>
      </c>
      <c r="H4" s="38">
        <v>15000000</v>
      </c>
      <c r="I4" s="45">
        <f>H4-B20</f>
        <v>6160714.2200000118</v>
      </c>
      <c r="J4" s="39">
        <f>I4/H4</f>
        <v>0.4107142813333341</v>
      </c>
      <c r="K4" s="16"/>
      <c r="L4" s="16"/>
      <c r="M4" s="16"/>
      <c r="N4" s="16"/>
    </row>
    <row r="5" spans="1:14" s="7" customFormat="1" x14ac:dyDescent="0.2">
      <c r="A5" s="10"/>
      <c r="B5" s="24"/>
      <c r="C5" s="27"/>
      <c r="D5" s="10"/>
      <c r="E5" s="10"/>
      <c r="F5" s="11"/>
      <c r="G5" s="10"/>
      <c r="H5" s="9"/>
      <c r="I5" s="20"/>
      <c r="J5" s="21"/>
      <c r="K5" s="16"/>
      <c r="L5" s="16"/>
      <c r="M5" s="16"/>
      <c r="N5" s="16"/>
    </row>
    <row r="6" spans="1:14" s="6" customFormat="1" x14ac:dyDescent="0.2">
      <c r="A6" s="28"/>
      <c r="B6" s="29"/>
      <c r="C6" s="29"/>
      <c r="D6" s="30"/>
      <c r="E6" s="31"/>
      <c r="F6" s="31"/>
      <c r="G6" s="31"/>
      <c r="H6" s="31"/>
      <c r="I6" s="31"/>
      <c r="J6" s="31"/>
      <c r="K6" s="17"/>
      <c r="L6" s="17"/>
      <c r="M6" s="17"/>
      <c r="N6" s="17"/>
    </row>
    <row r="7" spans="1:14" s="6" customFormat="1" x14ac:dyDescent="0.2">
      <c r="A7" s="2"/>
      <c r="B7" s="25"/>
      <c r="C7" s="25"/>
      <c r="D7" s="2"/>
      <c r="E7" s="3"/>
      <c r="F7" s="3"/>
      <c r="G7" s="3"/>
      <c r="H7" s="3"/>
      <c r="I7" s="3"/>
      <c r="J7" s="3"/>
      <c r="K7" s="14"/>
      <c r="L7" s="14"/>
      <c r="M7" s="14"/>
      <c r="N7" s="14"/>
    </row>
    <row r="8" spans="1:14" x14ac:dyDescent="0.2">
      <c r="A8" s="43" t="s">
        <v>37</v>
      </c>
      <c r="B8" s="42">
        <v>9642857.1999999899</v>
      </c>
      <c r="C8" s="49"/>
      <c r="I8" s="36"/>
    </row>
    <row r="9" spans="1:14" x14ac:dyDescent="0.2">
      <c r="A9" s="43" t="s">
        <v>10</v>
      </c>
      <c r="B9" s="44">
        <v>133928.57</v>
      </c>
      <c r="I9" s="46"/>
    </row>
    <row r="10" spans="1:14" x14ac:dyDescent="0.2">
      <c r="A10" s="43" t="s">
        <v>38</v>
      </c>
      <c r="B10" s="42">
        <f>B8-B9</f>
        <v>9508928.6299999896</v>
      </c>
      <c r="G10" s="57"/>
    </row>
    <row r="11" spans="1:14" x14ac:dyDescent="0.2">
      <c r="A11" s="43" t="s">
        <v>11</v>
      </c>
      <c r="B11" s="44">
        <v>133928.57</v>
      </c>
      <c r="G11" s="50"/>
      <c r="I11" s="55"/>
    </row>
    <row r="12" spans="1:14" x14ac:dyDescent="0.2">
      <c r="A12" s="43" t="s">
        <v>39</v>
      </c>
      <c r="B12" s="42">
        <f>B10-B11</f>
        <v>9375000.0599999893</v>
      </c>
      <c r="G12" s="58"/>
      <c r="I12" s="55"/>
    </row>
    <row r="13" spans="1:14" x14ac:dyDescent="0.2">
      <c r="A13" s="43" t="s">
        <v>20</v>
      </c>
      <c r="B13" s="44">
        <v>133928.57</v>
      </c>
      <c r="G13" s="50"/>
      <c r="I13" s="36"/>
    </row>
    <row r="14" spans="1:14" x14ac:dyDescent="0.2">
      <c r="A14" s="43" t="s">
        <v>40</v>
      </c>
      <c r="B14" s="42">
        <f>B12-B13</f>
        <v>9241071.489999989</v>
      </c>
      <c r="G14" s="50"/>
    </row>
    <row r="15" spans="1:14" x14ac:dyDescent="0.2">
      <c r="A15" s="43" t="s">
        <v>28</v>
      </c>
      <c r="B15" s="44">
        <v>133928.57</v>
      </c>
      <c r="G15" s="52"/>
    </row>
    <row r="16" spans="1:14" x14ac:dyDescent="0.2">
      <c r="A16" s="43" t="s">
        <v>41</v>
      </c>
      <c r="B16" s="42">
        <f>B14-B15</f>
        <v>9107142.9199999887</v>
      </c>
      <c r="G16" s="50"/>
      <c r="I16" s="55"/>
    </row>
    <row r="17" spans="1:9" x14ac:dyDescent="0.2">
      <c r="A17" s="43" t="s">
        <v>29</v>
      </c>
      <c r="B17" s="44">
        <v>133928.57</v>
      </c>
      <c r="G17" s="50"/>
      <c r="H17" s="55"/>
    </row>
    <row r="18" spans="1:9" x14ac:dyDescent="0.2">
      <c r="A18" s="43" t="s">
        <v>42</v>
      </c>
      <c r="B18" s="42">
        <f>B16-B17</f>
        <v>8973214.3499999885</v>
      </c>
      <c r="I18" s="55"/>
    </row>
    <row r="19" spans="1:9" x14ac:dyDescent="0.2">
      <c r="A19" s="43" t="s">
        <v>30</v>
      </c>
      <c r="B19" s="44">
        <v>133928.57</v>
      </c>
    </row>
    <row r="20" spans="1:9" x14ac:dyDescent="0.2">
      <c r="A20" s="43" t="s">
        <v>43</v>
      </c>
      <c r="B20" s="42">
        <f>B18-B19</f>
        <v>8839285.7799999882</v>
      </c>
    </row>
    <row r="21" spans="1:9" x14ac:dyDescent="0.2">
      <c r="A21" s="43" t="s">
        <v>31</v>
      </c>
      <c r="B21" s="44">
        <v>0</v>
      </c>
    </row>
    <row r="22" spans="1:9" x14ac:dyDescent="0.2">
      <c r="A22" s="43" t="s">
        <v>44</v>
      </c>
      <c r="B22" s="42">
        <f>B20-B21</f>
        <v>8839285.7799999882</v>
      </c>
      <c r="E22" s="50"/>
      <c r="F22" s="50"/>
      <c r="G22" s="50"/>
    </row>
    <row r="23" spans="1:9" x14ac:dyDescent="0.2">
      <c r="A23" s="43" t="s">
        <v>32</v>
      </c>
      <c r="B23" s="44">
        <v>0</v>
      </c>
      <c r="E23" s="50"/>
      <c r="F23" s="50"/>
      <c r="G23" s="50"/>
      <c r="H23" s="55"/>
    </row>
    <row r="24" spans="1:9" x14ac:dyDescent="0.2">
      <c r="A24" s="43" t="s">
        <v>45</v>
      </c>
      <c r="B24" s="42">
        <f>B22-B23</f>
        <v>8839285.7799999882</v>
      </c>
      <c r="E24" s="50"/>
      <c r="F24" s="50"/>
      <c r="G24" s="50"/>
    </row>
    <row r="25" spans="1:9" x14ac:dyDescent="0.2">
      <c r="A25" s="43" t="s">
        <v>33</v>
      </c>
      <c r="B25" s="44">
        <v>0</v>
      </c>
      <c r="E25" s="50"/>
      <c r="F25" s="53"/>
      <c r="G25" s="50"/>
    </row>
    <row r="26" spans="1:9" x14ac:dyDescent="0.2">
      <c r="A26" s="43" t="s">
        <v>46</v>
      </c>
      <c r="B26" s="42">
        <f>B24-B25</f>
        <v>8839285.7799999882</v>
      </c>
      <c r="E26" s="50"/>
      <c r="F26" s="53"/>
      <c r="G26" s="50"/>
      <c r="H26" s="57"/>
      <c r="I26" s="50"/>
    </row>
    <row r="27" spans="1:9" x14ac:dyDescent="0.2">
      <c r="A27" s="43" t="s">
        <v>34</v>
      </c>
      <c r="B27" s="44">
        <v>0</v>
      </c>
      <c r="E27" s="50"/>
      <c r="F27" s="53"/>
      <c r="G27" s="50"/>
      <c r="H27" s="50"/>
      <c r="I27" s="50"/>
    </row>
    <row r="28" spans="1:9" x14ac:dyDescent="0.2">
      <c r="A28" s="43" t="s">
        <v>47</v>
      </c>
      <c r="B28" s="42">
        <f>B26-B27</f>
        <v>8839285.7799999882</v>
      </c>
      <c r="D28" s="59"/>
      <c r="E28" s="52"/>
      <c r="F28" s="53"/>
      <c r="G28" s="50"/>
      <c r="H28" s="51"/>
      <c r="I28" s="50"/>
    </row>
    <row r="29" spans="1:9" x14ac:dyDescent="0.2">
      <c r="A29" s="43" t="s">
        <v>35</v>
      </c>
      <c r="B29" s="44">
        <v>0</v>
      </c>
      <c r="D29" s="59"/>
      <c r="E29" s="52"/>
      <c r="F29" s="53"/>
      <c r="G29" s="56"/>
      <c r="H29" s="51"/>
      <c r="I29" s="50"/>
    </row>
    <row r="30" spans="1:9" x14ac:dyDescent="0.2">
      <c r="A30" s="43" t="s">
        <v>48</v>
      </c>
      <c r="B30" s="42">
        <f>B28-B29</f>
        <v>8839285.7799999882</v>
      </c>
      <c r="D30" s="59"/>
      <c r="E30" s="52"/>
      <c r="F30" s="53"/>
      <c r="G30" s="50"/>
      <c r="H30" s="51"/>
      <c r="I30" s="50"/>
    </row>
    <row r="31" spans="1:9" x14ac:dyDescent="0.2">
      <c r="A31" s="43" t="s">
        <v>36</v>
      </c>
      <c r="B31" s="44">
        <v>0</v>
      </c>
      <c r="D31" s="59"/>
      <c r="E31" s="52"/>
      <c r="F31" s="52"/>
      <c r="G31" s="50"/>
      <c r="H31" s="51"/>
      <c r="I31" s="50"/>
    </row>
    <row r="32" spans="1:9" x14ac:dyDescent="0.2">
      <c r="A32" s="43" t="s">
        <v>49</v>
      </c>
      <c r="B32" s="42">
        <f>B30-B31</f>
        <v>8839285.7799999882</v>
      </c>
      <c r="D32" s="59"/>
      <c r="E32" s="52"/>
      <c r="F32" s="50"/>
      <c r="G32" s="50"/>
      <c r="H32" s="51"/>
      <c r="I32" s="50"/>
    </row>
    <row r="33" spans="1:9" x14ac:dyDescent="0.2">
      <c r="A33" s="48"/>
      <c r="B33" s="49"/>
      <c r="E33" s="52"/>
      <c r="F33" s="50"/>
      <c r="G33" s="50"/>
      <c r="H33" s="51"/>
      <c r="I33" s="50"/>
    </row>
    <row r="34" spans="1:9" x14ac:dyDescent="0.2">
      <c r="A34" s="48"/>
      <c r="B34" s="49"/>
      <c r="E34" s="57"/>
      <c r="F34" s="50"/>
      <c r="G34" s="50"/>
      <c r="H34" s="52"/>
      <c r="I34" s="50"/>
    </row>
    <row r="35" spans="1:9" x14ac:dyDescent="0.2">
      <c r="A35" s="48"/>
      <c r="B35" s="49"/>
      <c r="E35" s="52"/>
      <c r="F35" s="50"/>
      <c r="G35" s="50"/>
    </row>
    <row r="36" spans="1:9" x14ac:dyDescent="0.2">
      <c r="A36" s="48"/>
      <c r="B36" s="49"/>
      <c r="E36" s="52"/>
      <c r="F36" s="50"/>
      <c r="G36" s="50"/>
    </row>
    <row r="37" spans="1:9" x14ac:dyDescent="0.2">
      <c r="A37" s="48"/>
      <c r="B37" s="49"/>
      <c r="E37" s="52"/>
      <c r="F37" s="50"/>
      <c r="G37" s="52"/>
    </row>
    <row r="38" spans="1:9" ht="15.75" x14ac:dyDescent="0.25">
      <c r="A38" s="40"/>
      <c r="B38" s="41"/>
      <c r="E38" s="52"/>
      <c r="F38" s="54"/>
      <c r="G38" s="52"/>
    </row>
    <row r="39" spans="1:9" x14ac:dyDescent="0.2">
      <c r="A39" s="40"/>
      <c r="B39" s="41"/>
      <c r="E39" s="50"/>
      <c r="F39" s="50"/>
      <c r="G39" s="52"/>
    </row>
    <row r="40" spans="1:9" ht="15" customHeight="1" x14ac:dyDescent="0.2">
      <c r="A40" s="65"/>
      <c r="B40" s="68" t="s">
        <v>12</v>
      </c>
      <c r="C40" s="66" t="s">
        <v>13</v>
      </c>
      <c r="E40" s="50"/>
      <c r="F40" s="52"/>
      <c r="G40" s="52"/>
    </row>
    <row r="41" spans="1:9" ht="20.25" customHeight="1" x14ac:dyDescent="0.2">
      <c r="A41" s="65"/>
      <c r="B41" s="69"/>
      <c r="C41" s="66"/>
      <c r="F41" s="36"/>
      <c r="G41" s="36"/>
      <c r="I41" s="36"/>
    </row>
    <row r="42" spans="1:9" x14ac:dyDescent="0.2">
      <c r="A42" s="12" t="s">
        <v>14</v>
      </c>
      <c r="B42" s="47">
        <v>949404000000</v>
      </c>
      <c r="C42" s="47">
        <v>949404000000</v>
      </c>
      <c r="D42" s="34" t="s">
        <v>27</v>
      </c>
      <c r="E42" s="33"/>
      <c r="F42" s="36"/>
      <c r="G42" s="36"/>
      <c r="I42" s="36"/>
    </row>
    <row r="43" spans="1:9" x14ac:dyDescent="0.2">
      <c r="A43" s="12" t="s">
        <v>15</v>
      </c>
      <c r="B43" s="23">
        <f>B8</f>
        <v>9642857.1999999899</v>
      </c>
      <c r="C43" s="23">
        <f>B32</f>
        <v>8839285.7799999882</v>
      </c>
      <c r="F43" s="36"/>
      <c r="G43" s="36"/>
      <c r="I43" s="36"/>
    </row>
    <row r="44" spans="1:9" x14ac:dyDescent="0.2">
      <c r="A44" s="12" t="s">
        <v>16</v>
      </c>
      <c r="B44" s="32">
        <f>B43/B42</f>
        <v>1.015674802297019E-5</v>
      </c>
      <c r="C44" s="32">
        <f>C43/C42</f>
        <v>9.3103523684332369E-6</v>
      </c>
      <c r="F44" s="36"/>
      <c r="G44" s="36"/>
      <c r="I44" s="36"/>
    </row>
    <row r="45" spans="1:9" x14ac:dyDescent="0.2">
      <c r="F45" s="36"/>
      <c r="G45" s="36"/>
      <c r="I45" s="36"/>
    </row>
    <row r="46" spans="1:9" x14ac:dyDescent="0.2">
      <c r="G46" s="36"/>
    </row>
    <row r="47" spans="1:9" ht="15" customHeight="1" x14ac:dyDescent="0.2">
      <c r="A47" s="67"/>
      <c r="B47" s="68" t="s">
        <v>12</v>
      </c>
      <c r="C47" s="66" t="s">
        <v>13</v>
      </c>
      <c r="E47" s="55"/>
      <c r="G47" s="36"/>
      <c r="I47" s="36"/>
    </row>
    <row r="48" spans="1:9" ht="27" customHeight="1" x14ac:dyDescent="0.2">
      <c r="A48" s="67"/>
      <c r="B48" s="69"/>
      <c r="C48" s="66"/>
      <c r="E48" s="36"/>
      <c r="G48" s="36"/>
    </row>
    <row r="49" spans="1:7" x14ac:dyDescent="0.2">
      <c r="A49" s="22" t="s">
        <v>17</v>
      </c>
      <c r="B49" s="23">
        <v>63022164.030000001</v>
      </c>
      <c r="C49" s="23">
        <v>39891922.18</v>
      </c>
      <c r="E49" s="36"/>
      <c r="G49" s="36"/>
    </row>
    <row r="50" spans="1:7" x14ac:dyDescent="0.2">
      <c r="A50" s="13" t="s">
        <v>18</v>
      </c>
      <c r="B50" s="23">
        <f>B8</f>
        <v>9642857.1999999899</v>
      </c>
      <c r="C50" s="23">
        <f>C43</f>
        <v>8839285.7799999882</v>
      </c>
      <c r="E50" s="36"/>
      <c r="G50" s="36"/>
    </row>
    <row r="51" spans="1:7" x14ac:dyDescent="0.2">
      <c r="A51" s="13" t="s">
        <v>16</v>
      </c>
      <c r="B51" s="32">
        <f>B50/B49</f>
        <v>0.15300739586488601</v>
      </c>
      <c r="C51" s="32">
        <f>C50/C49</f>
        <v>0.22158084386396415</v>
      </c>
      <c r="E51" s="36"/>
    </row>
    <row r="52" spans="1:7" x14ac:dyDescent="0.2">
      <c r="E52" s="36"/>
    </row>
    <row r="54" spans="1:7" x14ac:dyDescent="0.2">
      <c r="A54" s="34"/>
      <c r="E54" s="36"/>
    </row>
    <row r="57" spans="1:7" x14ac:dyDescent="0.2">
      <c r="E57" s="36"/>
    </row>
  </sheetData>
  <mergeCells count="14">
    <mergeCell ref="A1:J1"/>
    <mergeCell ref="G2:J2"/>
    <mergeCell ref="A40:A41"/>
    <mergeCell ref="C40:C41"/>
    <mergeCell ref="A47:A48"/>
    <mergeCell ref="C47:C48"/>
    <mergeCell ref="B40:B41"/>
    <mergeCell ref="B47:B48"/>
    <mergeCell ref="A2:A3"/>
    <mergeCell ref="B2:B3"/>
    <mergeCell ref="C2:C3"/>
    <mergeCell ref="D2:D3"/>
    <mergeCell ref="E2:E3"/>
    <mergeCell ref="F2:F3"/>
  </mergeCells>
  <dataValidations xWindow="1164" yWindow="349" count="4">
    <dataValidation allowBlank="1" showInputMessage="1" showErrorMessage="1" prompt="Intereses pactados durante la vigencia del contrato." sqref="C2"/>
    <dataValidation allowBlank="1" showInputMessage="1" showErrorMessage="1" prompt="Entidad Financiera que otorga el crédito o financiamiento al Municipio, Ejecutivo Estatal, etc." sqref="K2:N3 E2:F2 G3:J3"/>
    <dataValidation allowBlank="1" showInputMessage="1" showErrorMessage="1" prompt="Obra, bien o servicio por el cual se contrató el crédito." sqref="D2"/>
    <dataValidation allowBlank="1" showInputMessage="1" showErrorMessage="1" prompt="Corresponde al número consecutivo que la entidad le asigne para enumerar las deudas." sqref="A2:B2"/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25B258-52CA-4BD7-B5F2-2E20DB6F9A47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 de Windows</cp:lastModifiedBy>
  <cp:lastPrinted>2017-04-26T15:56:00Z</cp:lastPrinted>
  <dcterms:created xsi:type="dcterms:W3CDTF">2012-12-11T20:36:24Z</dcterms:created>
  <dcterms:modified xsi:type="dcterms:W3CDTF">2022-08-18T14:39:55Z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