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esktop\LEY DE CONTABILIDAD FUBERNAMENTAL\DIGITAL\"/>
    </mc:Choice>
  </mc:AlternateContent>
  <bookViews>
    <workbookView xWindow="0" yWindow="0" windowWidth="14865" windowHeight="12285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PERIODO_INFORME">'[1]Info General'!$C$14</definedName>
    <definedName name="ULTIMO_SALDO">'[1]Info General'!$F$20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20" i="1"/>
  <c r="G9" i="1"/>
  <c r="G13" i="1"/>
  <c r="G8" i="1"/>
  <c r="G20" i="1"/>
  <c r="B9" i="1"/>
  <c r="C9" i="1"/>
  <c r="D9" i="1"/>
  <c r="E9" i="1"/>
  <c r="F9" i="1"/>
  <c r="F14" i="1"/>
  <c r="F13" i="1"/>
  <c r="F8" i="1"/>
  <c r="F20" i="1"/>
  <c r="E20" i="1"/>
  <c r="D13" i="1"/>
  <c r="D8" i="1"/>
  <c r="D20" i="1"/>
  <c r="C13" i="1"/>
  <c r="C8" i="1"/>
  <c r="C20" i="1"/>
  <c r="B13" i="1"/>
  <c r="B8" i="1"/>
  <c r="B20" i="1"/>
  <c r="H13" i="1"/>
  <c r="E13" i="1"/>
  <c r="H9" i="1"/>
  <c r="H8" i="1"/>
  <c r="E8" i="1"/>
  <c r="B6" i="1"/>
  <c r="A4" i="1"/>
  <c r="A2" i="1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<sst xmlns="http://schemas.openxmlformats.org/spreadsheetml/2006/main" count="43" uniqueCount="41">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</sst>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2" fillId="0" borderId="5" xfId="0" applyFont="1" applyFill="1" applyBorder="1" applyAlignment="1">
      <alignment horizontal="left" vertical="center" indent="3"/>
    </xf>
    <xf numFmtId="43" fontId="2" fillId="0" borderId="11" xfId="0" applyNumberFormat="1" applyFont="1" applyFill="1" applyBorder="1" applyAlignment="1" applyProtection="1">
      <alignment vertical="center"/>
      <protection locked="0"/>
    </xf>
    <xf numFmtId="2" fontId="2" fillId="0" borderId="11" xfId="0" applyNumberFormat="1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2" fontId="0" fillId="0" borderId="11" xfId="0" applyNumberFormat="1" applyFill="1" applyBorder="1" applyAlignment="1" applyProtection="1">
      <alignment vertical="center"/>
      <protection locked="0"/>
    </xf>
    <xf numFmtId="43" fontId="0" fillId="0" borderId="11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2" fontId="0" fillId="0" borderId="11" xfId="1" applyNumberFormat="1" applyFont="1" applyFill="1" applyBorder="1" applyAlignment="1" applyProtection="1">
      <alignment horizontal="right" vertical="center"/>
      <protection locked="0"/>
    </xf>
    <xf numFmtId="43" fontId="1" fillId="0" borderId="11" xfId="1" applyFont="1" applyFill="1" applyBorder="1" applyAlignment="1" applyProtection="1">
      <alignment horizontal="right"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43" fontId="0" fillId="0" borderId="11" xfId="1" applyFont="1" applyFill="1" applyBorder="1" applyAlignment="1" applyProtection="1">
      <alignment horizontal="right" vertical="center"/>
      <protection locked="0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 applyProtection="1">
      <alignment vertical="center"/>
      <protection locked="0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3" fillId="0" borderId="1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0" fillId="0" borderId="13" xfId="0" applyFill="1" applyBorder="1"/>
    <xf numFmtId="0" fontId="6" fillId="0" borderId="0" xfId="0" applyFont="1" applyFill="1" applyBorder="1" applyAlignment="1">
      <alignment horizontal="justify" vertical="center" wrapText="1"/>
    </xf>
    <xf numFmtId="0" fontId="3" fillId="0" borderId="13" xfId="0" applyFont="1" applyBorder="1"/>
    <xf numFmtId="0" fontId="0" fillId="0" borderId="13" xfId="0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Valle de Santiago, Gto., Gobierno del Estado de Guanajuato (a)</v>
          </cell>
        </row>
        <row r="14">
          <cell r="C14" t="str">
            <v>Al 31 de diciembre de 2021 y al 30 de septiembre de 2022 (b)</v>
          </cell>
        </row>
        <row r="20">
          <cell r="F20" t="str">
            <v>Saldo al 31 de diciembre de 2021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A10" sqref="A10"/>
    </sheetView>
  </sheetViews>
  <sheetFormatPr baseColWidth="10" defaultColWidth="0" defaultRowHeight="0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2" customFormat="1" ht="26.2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15" x14ac:dyDescent="0.25">
      <c r="A2" s="3" t="str">
        <f>ENTE_PUBLICO_A</f>
        <v>Valle de Santiago, Gto., Gobierno del Estado de Guanajuato (a)</v>
      </c>
      <c r="B2" s="4"/>
      <c r="C2" s="4"/>
      <c r="D2" s="4"/>
      <c r="E2" s="4"/>
      <c r="F2" s="4"/>
      <c r="G2" s="4"/>
      <c r="H2" s="5"/>
    </row>
    <row r="3" spans="1:9" ht="15" x14ac:dyDescent="0.25">
      <c r="A3" s="6" t="s">
        <v>1</v>
      </c>
      <c r="B3" s="7"/>
      <c r="C3" s="7"/>
      <c r="D3" s="7"/>
      <c r="E3" s="7"/>
      <c r="F3" s="7"/>
      <c r="G3" s="7"/>
      <c r="H3" s="8"/>
    </row>
    <row r="4" spans="1:9" ht="15" x14ac:dyDescent="0.25">
      <c r="A4" s="9" t="str">
        <f>PERIODO_INFORME</f>
        <v>Al 31 de diciembre de 2021 y al 30 de septiembre de 2022 (b)</v>
      </c>
      <c r="B4" s="10"/>
      <c r="C4" s="10"/>
      <c r="D4" s="10"/>
      <c r="E4" s="10"/>
      <c r="F4" s="10"/>
      <c r="G4" s="10"/>
      <c r="H4" s="11"/>
    </row>
    <row r="5" spans="1:9" ht="15" x14ac:dyDescent="0.25">
      <c r="A5" s="12" t="s">
        <v>2</v>
      </c>
      <c r="B5" s="13"/>
      <c r="C5" s="13"/>
      <c r="D5" s="13"/>
      <c r="E5" s="13"/>
      <c r="F5" s="13"/>
      <c r="G5" s="13"/>
      <c r="H5" s="14"/>
    </row>
    <row r="6" spans="1:9" ht="45" x14ac:dyDescent="0.25">
      <c r="A6" s="15" t="s">
        <v>3</v>
      </c>
      <c r="B6" s="16" t="str">
        <f>ULTIMO_SALDO</f>
        <v>Saldo al 31 de diciembre de 2021 (d)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7" t="s">
        <v>9</v>
      </c>
      <c r="I6" s="18"/>
    </row>
    <row r="7" spans="1:9" ht="15" x14ac:dyDescent="0.25">
      <c r="A7" s="19"/>
      <c r="B7" s="19"/>
      <c r="C7" s="19"/>
      <c r="D7" s="19"/>
      <c r="E7" s="19"/>
      <c r="F7" s="19"/>
      <c r="G7" s="19"/>
      <c r="H7" s="19"/>
      <c r="I7" s="18"/>
    </row>
    <row r="8" spans="1:9" ht="15" x14ac:dyDescent="0.25">
      <c r="A8" s="20" t="s">
        <v>10</v>
      </c>
      <c r="B8" s="21">
        <f>B9+B13</f>
        <v>9642857.1999999993</v>
      </c>
      <c r="C8" s="21">
        <f>C9+C13</f>
        <v>8035714.3600000003</v>
      </c>
      <c r="D8" s="21">
        <f>D9+D13</f>
        <v>-1205357.1299999999</v>
      </c>
      <c r="E8" s="22">
        <f>E9+E13</f>
        <v>0</v>
      </c>
      <c r="F8" s="21">
        <f>F9-F13</f>
        <v>-401785.70999999903</v>
      </c>
      <c r="G8" s="21">
        <f>G9+G13</f>
        <v>-572069.81999999995</v>
      </c>
      <c r="H8" s="22">
        <f>H9+H13</f>
        <v>0</v>
      </c>
    </row>
    <row r="9" spans="1:9" ht="15" x14ac:dyDescent="0.25">
      <c r="A9" s="23" t="s">
        <v>11</v>
      </c>
      <c r="B9" s="24">
        <f>SUM(B10:B12)</f>
        <v>0</v>
      </c>
      <c r="C9" s="24">
        <f>SUM(C10:C12)</f>
        <v>0</v>
      </c>
      <c r="D9" s="25">
        <f>SUM(D10:D12)</f>
        <v>-1205357.1299999999</v>
      </c>
      <c r="E9" s="24">
        <f>SUM(E10:E12)</f>
        <v>0</v>
      </c>
      <c r="F9" s="25">
        <f>B9+C9-D9+E9</f>
        <v>1205357.1299999999</v>
      </c>
      <c r="G9" s="25">
        <f>SUM(G10:G12)</f>
        <v>-572069.81999999995</v>
      </c>
      <c r="H9" s="24">
        <f>SUM(H10:H12)</f>
        <v>0</v>
      </c>
    </row>
    <row r="10" spans="1:9" ht="15" x14ac:dyDescent="0.25">
      <c r="A10" s="26" t="s">
        <v>12</v>
      </c>
      <c r="B10" s="27">
        <v>0</v>
      </c>
      <c r="C10" s="27">
        <v>0</v>
      </c>
      <c r="D10" s="28">
        <v>-1205357.1299999999</v>
      </c>
      <c r="E10" s="27">
        <v>0</v>
      </c>
      <c r="F10" s="28">
        <v>-572069.81999999995</v>
      </c>
      <c r="G10" s="28">
        <v>-572069.81999999995</v>
      </c>
      <c r="H10" s="27">
        <v>0</v>
      </c>
    </row>
    <row r="11" spans="1:9" ht="15" x14ac:dyDescent="0.25">
      <c r="A11" s="26" t="s">
        <v>13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</row>
    <row r="12" spans="1:9" ht="15" x14ac:dyDescent="0.25">
      <c r="A12" s="26" t="s">
        <v>14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</row>
    <row r="13" spans="1:9" ht="15" x14ac:dyDescent="0.25">
      <c r="A13" s="23" t="s">
        <v>15</v>
      </c>
      <c r="B13" s="25">
        <f>SUM(B14:B16)</f>
        <v>9642857.1999999993</v>
      </c>
      <c r="C13" s="25">
        <f>SUM(C14:C16)</f>
        <v>8035714.3600000003</v>
      </c>
      <c r="D13" s="29">
        <f t="shared" ref="D13" si="0">SUM(D14:D16)</f>
        <v>0</v>
      </c>
      <c r="E13" s="24">
        <f>SUM(E14:E16)</f>
        <v>0</v>
      </c>
      <c r="F13" s="25">
        <f>SUM(F14:F16)</f>
        <v>1607142.8399999989</v>
      </c>
      <c r="G13" s="24">
        <f>SUM(G14:G16)</f>
        <v>0</v>
      </c>
      <c r="H13" s="24">
        <f>SUM(H14:H16)</f>
        <v>0</v>
      </c>
    </row>
    <row r="14" spans="1:9" ht="15" x14ac:dyDescent="0.25">
      <c r="A14" s="26" t="s">
        <v>16</v>
      </c>
      <c r="B14" s="28">
        <v>9642857.1999999993</v>
      </c>
      <c r="C14" s="28">
        <v>8035714.3600000003</v>
      </c>
      <c r="D14" s="27">
        <v>0</v>
      </c>
      <c r="E14" s="27">
        <v>0</v>
      </c>
      <c r="F14" s="30">
        <f>B14-C14</f>
        <v>1607142.8399999989</v>
      </c>
      <c r="G14" s="27">
        <v>0</v>
      </c>
      <c r="H14" s="27">
        <v>0</v>
      </c>
    </row>
    <row r="15" spans="1:9" ht="15" x14ac:dyDescent="0.25">
      <c r="A15" s="26" t="s">
        <v>17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</row>
    <row r="16" spans="1:9" ht="15" x14ac:dyDescent="0.25">
      <c r="A16" s="26" t="s">
        <v>18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</row>
    <row r="17" spans="1:8" ht="15" x14ac:dyDescent="0.25">
      <c r="A17" s="31"/>
      <c r="B17" s="19"/>
      <c r="C17" s="19"/>
      <c r="D17" s="19"/>
      <c r="E17" s="19"/>
      <c r="F17" s="19"/>
      <c r="G17" s="19"/>
      <c r="H17" s="19"/>
    </row>
    <row r="18" spans="1:8" ht="15" x14ac:dyDescent="0.25">
      <c r="A18" s="20" t="s">
        <v>19</v>
      </c>
      <c r="B18" s="32"/>
      <c r="C18" s="33"/>
      <c r="D18" s="33"/>
      <c r="E18" s="33"/>
      <c r="F18" s="32"/>
      <c r="G18" s="33"/>
      <c r="H18" s="33"/>
    </row>
    <row r="19" spans="1:8" ht="15" x14ac:dyDescent="0.25">
      <c r="A19" s="34"/>
      <c r="B19" s="35"/>
      <c r="C19" s="35"/>
      <c r="D19" s="35"/>
      <c r="E19" s="35"/>
      <c r="F19" s="35"/>
      <c r="G19" s="35"/>
      <c r="H19" s="35"/>
    </row>
    <row r="20" spans="1:8" ht="15" x14ac:dyDescent="0.25">
      <c r="A20" s="20" t="s">
        <v>20</v>
      </c>
      <c r="B20" s="21">
        <f>B8+B18</f>
        <v>9642857.1999999993</v>
      </c>
      <c r="C20" s="21">
        <f>C8+C18</f>
        <v>8035714.3600000003</v>
      </c>
      <c r="D20" s="21">
        <f>D8+D18</f>
        <v>-1205357.1299999999</v>
      </c>
      <c r="E20" s="22">
        <f>E21+E25</f>
        <v>0</v>
      </c>
      <c r="F20" s="21">
        <f>F8+F18</f>
        <v>-401785.70999999903</v>
      </c>
      <c r="G20" s="21">
        <f>G8+G18</f>
        <v>-572069.81999999995</v>
      </c>
      <c r="H20" s="22">
        <f>H21+H25</f>
        <v>0</v>
      </c>
    </row>
    <row r="21" spans="1:8" ht="15" x14ac:dyDescent="0.25">
      <c r="A21" s="31"/>
      <c r="B21" s="31"/>
      <c r="C21" s="31"/>
      <c r="D21" s="31"/>
      <c r="E21" s="31"/>
      <c r="F21" s="31"/>
      <c r="G21" s="31"/>
      <c r="H21" s="31"/>
    </row>
    <row r="22" spans="1:8" ht="17.25" x14ac:dyDescent="0.25">
      <c r="A22" s="20" t="s">
        <v>21</v>
      </c>
      <c r="B22" s="22">
        <f t="shared" ref="B22:H22" si="1">B23+B27</f>
        <v>0</v>
      </c>
      <c r="C22" s="22">
        <f t="shared" si="1"/>
        <v>0</v>
      </c>
      <c r="D22" s="22">
        <f t="shared" si="1"/>
        <v>0</v>
      </c>
      <c r="E22" s="22">
        <f t="shared" si="1"/>
        <v>0</v>
      </c>
      <c r="F22" s="22">
        <f t="shared" si="1"/>
        <v>0</v>
      </c>
      <c r="G22" s="22">
        <f t="shared" si="1"/>
        <v>0</v>
      </c>
      <c r="H22" s="22">
        <f t="shared" si="1"/>
        <v>0</v>
      </c>
    </row>
    <row r="23" spans="1:8" s="37" customFormat="1" ht="15" x14ac:dyDescent="0.25">
      <c r="A23" s="36" t="s">
        <v>22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</row>
    <row r="24" spans="1:8" s="37" customFormat="1" ht="15" x14ac:dyDescent="0.25">
      <c r="A24" s="36" t="s">
        <v>23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</row>
    <row r="25" spans="1:8" s="37" customFormat="1" ht="15" x14ac:dyDescent="0.25">
      <c r="A25" s="36" t="s">
        <v>24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</row>
    <row r="26" spans="1:8" ht="15" x14ac:dyDescent="0.25">
      <c r="A26" s="38" t="s">
        <v>25</v>
      </c>
      <c r="B26" s="31"/>
      <c r="C26" s="31"/>
      <c r="D26" s="31"/>
      <c r="E26" s="31"/>
      <c r="F26" s="31"/>
      <c r="G26" s="31"/>
      <c r="H26" s="31"/>
    </row>
    <row r="27" spans="1:8" ht="17.25" x14ac:dyDescent="0.25">
      <c r="A27" s="20" t="s">
        <v>26</v>
      </c>
      <c r="B27" s="22">
        <f t="shared" ref="B27:H27" si="2">B28+B32</f>
        <v>0</v>
      </c>
      <c r="C27" s="22">
        <f t="shared" si="2"/>
        <v>0</v>
      </c>
      <c r="D27" s="22">
        <f t="shared" si="2"/>
        <v>0</v>
      </c>
      <c r="E27" s="22">
        <f t="shared" si="2"/>
        <v>0</v>
      </c>
      <c r="F27" s="22">
        <f t="shared" si="2"/>
        <v>0</v>
      </c>
      <c r="G27" s="22">
        <f t="shared" si="2"/>
        <v>0</v>
      </c>
      <c r="H27" s="22">
        <f t="shared" si="2"/>
        <v>0</v>
      </c>
    </row>
    <row r="28" spans="1:8" s="37" customFormat="1" ht="15" x14ac:dyDescent="0.25">
      <c r="A28" s="36" t="s">
        <v>27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</row>
    <row r="29" spans="1:8" s="37" customFormat="1" ht="15" x14ac:dyDescent="0.25">
      <c r="A29" s="36" t="s">
        <v>28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</row>
    <row r="30" spans="1:8" s="37" customFormat="1" ht="15" x14ac:dyDescent="0.25">
      <c r="A30" s="36" t="s">
        <v>29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</row>
    <row r="31" spans="1:8" ht="15" x14ac:dyDescent="0.25">
      <c r="A31" s="39" t="s">
        <v>25</v>
      </c>
      <c r="B31" s="40"/>
      <c r="C31" s="40"/>
      <c r="D31" s="40"/>
      <c r="E31" s="40"/>
      <c r="F31" s="40"/>
      <c r="G31" s="40"/>
      <c r="H31" s="40"/>
    </row>
    <row r="32" spans="1:8" ht="15" x14ac:dyDescent="0.25">
      <c r="A32" s="2"/>
    </row>
    <row r="33" spans="1:8" ht="15" x14ac:dyDescent="0.25">
      <c r="A33" s="41" t="s">
        <v>30</v>
      </c>
      <c r="B33" s="41"/>
      <c r="C33" s="41"/>
      <c r="D33" s="41"/>
      <c r="E33" s="41"/>
      <c r="F33" s="41"/>
      <c r="G33" s="41"/>
      <c r="H33" s="41"/>
    </row>
    <row r="34" spans="1:8" ht="15" x14ac:dyDescent="0.25">
      <c r="A34" s="41"/>
      <c r="B34" s="41"/>
      <c r="C34" s="41"/>
      <c r="D34" s="41"/>
      <c r="E34" s="41"/>
      <c r="F34" s="41"/>
      <c r="G34" s="41"/>
      <c r="H34" s="41"/>
    </row>
    <row r="35" spans="1:8" ht="15" x14ac:dyDescent="0.25">
      <c r="A35" s="41"/>
      <c r="B35" s="41"/>
      <c r="C35" s="41"/>
      <c r="D35" s="41"/>
      <c r="E35" s="41"/>
      <c r="F35" s="41"/>
      <c r="G35" s="41"/>
      <c r="H35" s="41"/>
    </row>
    <row r="36" spans="1:8" ht="15" x14ac:dyDescent="0.25">
      <c r="A36" s="41"/>
      <c r="B36" s="41"/>
      <c r="C36" s="41"/>
      <c r="D36" s="41"/>
      <c r="E36" s="41"/>
      <c r="F36" s="41"/>
      <c r="G36" s="41"/>
      <c r="H36" s="41"/>
    </row>
    <row r="37" spans="1:8" ht="15" x14ac:dyDescent="0.25">
      <c r="A37" s="41"/>
      <c r="B37" s="41"/>
      <c r="C37" s="41"/>
      <c r="D37" s="41"/>
      <c r="E37" s="41"/>
      <c r="F37" s="41"/>
      <c r="G37" s="41"/>
      <c r="H37" s="41"/>
    </row>
    <row r="38" spans="1:8" ht="15" x14ac:dyDescent="0.25">
      <c r="A38" s="2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17" t="s">
        <v>36</v>
      </c>
    </row>
    <row r="40" spans="1:8" ht="15" x14ac:dyDescent="0.25">
      <c r="A40" s="34"/>
      <c r="B40" s="35"/>
      <c r="C40" s="35"/>
      <c r="D40" s="35"/>
      <c r="E40" s="35"/>
      <c r="F40" s="35"/>
    </row>
    <row r="41" spans="1:8" ht="15" x14ac:dyDescent="0.25">
      <c r="A41" s="20" t="s">
        <v>37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</row>
    <row r="42" spans="1:8" s="37" customFormat="1" ht="15" x14ac:dyDescent="0.25">
      <c r="A42" s="36" t="s">
        <v>38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</row>
    <row r="43" spans="1:8" s="37" customFormat="1" ht="15" x14ac:dyDescent="0.25">
      <c r="A43" s="36" t="s">
        <v>39</v>
      </c>
      <c r="B43" s="27">
        <v>0</v>
      </c>
      <c r="C43" s="27">
        <v>0</v>
      </c>
      <c r="D43" s="27">
        <v>0</v>
      </c>
      <c r="E43" s="27">
        <v>0</v>
      </c>
      <c r="F43" s="27">
        <v>0</v>
      </c>
    </row>
    <row r="44" spans="1:8" s="37" customFormat="1" ht="15" x14ac:dyDescent="0.25">
      <c r="A44" s="36" t="s">
        <v>40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</row>
    <row r="45" spans="1:8" ht="15" x14ac:dyDescent="0.25">
      <c r="A45" s="42" t="s">
        <v>25</v>
      </c>
      <c r="B45" s="43"/>
      <c r="C45" s="43"/>
      <c r="D45" s="43"/>
      <c r="E45" s="43"/>
      <c r="F45" s="43"/>
    </row>
    <row r="46" spans="1:8" ht="15" hidden="1" x14ac:dyDescent="0.25"/>
    <row r="47" spans="1:8" ht="15" x14ac:dyDescent="0.25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2022-10-26T18:16:45Z</dcterms:created>
  <dcterms:modified xsi:type="dcterms:W3CDTF">2022-10-26T18:17:14Z</dcterms:modified>
</cp:coreProperties>
</file>