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UNTO 29 2023\"/>
    </mc:Choice>
  </mc:AlternateContent>
  <bookViews>
    <workbookView xWindow="0" yWindow="0" windowWidth="28800" windowHeight="11835"/>
  </bookViews>
  <sheets>
    <sheet name="ANUAL 2023" sheetId="7" r:id="rId1"/>
  </sheets>
  <definedNames>
    <definedName name="_xlnm._FilterDatabase" localSheetId="0" hidden="1">'ANUAL 2023'!$B$5:$I$5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7" l="1"/>
  <c r="J23" i="7"/>
  <c r="J22" i="7"/>
  <c r="J21" i="7"/>
  <c r="J20" i="7"/>
  <c r="J19" i="7"/>
  <c r="J18" i="7" l="1"/>
  <c r="J17" i="7" l="1"/>
  <c r="J16" i="7" l="1"/>
  <c r="J14" i="7"/>
  <c r="J12" i="7" l="1"/>
  <c r="J11" i="7" l="1"/>
  <c r="J10" i="7"/>
  <c r="J9" i="7" l="1"/>
  <c r="J6" i="7" l="1"/>
  <c r="J7" i="7"/>
  <c r="J8" i="7"/>
</calcChain>
</file>

<file path=xl/sharedStrings.xml><?xml version="1.0" encoding="utf-8"?>
<sst xmlns="http://schemas.openxmlformats.org/spreadsheetml/2006/main" count="101" uniqueCount="40">
  <si>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</si>
  <si>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</si>
  <si>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</si>
  <si>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</si>
  <si>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</si>
  <si>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</si>
  <si>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</si>
  <si>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</si>
  <si>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N/A</t>
  </si>
  <si>
    <t>Beneficiarios</t>
  </si>
  <si>
    <t>Gobierno del Estado</t>
  </si>
  <si>
    <t xml:space="preserve">Municipio de Valle de Santiago, Gto. </t>
  </si>
  <si>
    <t>Formato de Programas con Recursos Concurrentes Por Orden De Gobierno.</t>
  </si>
  <si>
    <t>Desarrollo Social y Rural, Obras Públicas/Municipio Valle de Santiago, Gto.</t>
  </si>
  <si>
    <t>-</t>
  </si>
  <si>
    <t>Programa servicios basicos en mi comunidad</t>
  </si>
  <si>
    <t>FONDO 2</t>
  </si>
  <si>
    <t>Fondo Estatal para el Fortalecimiento de la Seguridad Publica Municipal 2023</t>
  </si>
  <si>
    <t>Seguridad Publica/Municipio Valle de Santiago, Gto.</t>
  </si>
  <si>
    <t>PROGRAMA MAS -Mejor Atencion y Servicio</t>
  </si>
  <si>
    <t>Secretaria Particular/Municipio Valle de Santiago, Gto.</t>
  </si>
  <si>
    <t>Programa Infraestructura y equipamiento a Centros Gto Contigo Si 2023</t>
  </si>
  <si>
    <t>RAMO 33</t>
  </si>
  <si>
    <t>Conectando mi camino rural 2023</t>
  </si>
  <si>
    <t>Apoyo para el fortalecimiento de un paquete tecnologico</t>
  </si>
  <si>
    <t>Mi Familia Productiva y Sustentable</t>
  </si>
  <si>
    <t>Mi Ganado Productivo</t>
  </si>
  <si>
    <t>Adquisicion de un lote de Equipo complementario para el Centro Contigo Si</t>
  </si>
  <si>
    <t>Festival Camembaro</t>
  </si>
  <si>
    <t>Secretaria de Turisto/Muncipio Valle de Santiago, Gto.</t>
  </si>
  <si>
    <t xml:space="preserve">Reconversion Sustentable </t>
  </si>
  <si>
    <t>Tecno Campo</t>
  </si>
  <si>
    <t>Programa Embelleciendo mi colonia para el ejercicio fiscal 2023</t>
  </si>
  <si>
    <t>Mi Hogar es Guanajuato</t>
  </si>
  <si>
    <t>Programa Apoyo Sin Frontera</t>
  </si>
  <si>
    <t>Programa Servicios Basicos Guanajuato 2023</t>
  </si>
  <si>
    <t>Festival de la Gordita</t>
  </si>
  <si>
    <t>Festival de la Cerveza</t>
  </si>
  <si>
    <t>Festival Iron Volcan Bike</t>
  </si>
  <si>
    <t>Periodo 01 de enero al 31 de Diciembre de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</si>
</sst>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6" fillId="0" borderId="1" xfId="4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44" fontId="2" fillId="0" borderId="0" xfId="1" applyFont="1" applyAlignment="1">
      <alignment wrapText="1"/>
    </xf>
    <xf numFmtId="44" fontId="2" fillId="0" borderId="0" xfId="0" applyNumberFormat="1" applyFont="1" applyAlignment="1">
      <alignment wrapText="1"/>
    </xf>
    <xf numFmtId="44" fontId="7" fillId="0" borderId="1" xfId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/>
    </xf>
    <xf numFmtId="43" fontId="2" fillId="3" borderId="1" xfId="0" applyNumberFormat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4" builtinId="3"/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E35" sqref="E35"/>
    </sheetView>
  </sheetViews>
  <sheetFormatPr baseColWidth="10" defaultRowHeight="11.25" x14ac:dyDescent="0.2"/>
  <cols>
    <col min="1" max="1" width="32.140625" style="3" customWidth="1"/>
    <col min="2" max="2" width="20" style="4" customWidth="1"/>
    <col min="3" max="3" width="13.7109375" style="3" customWidth="1"/>
    <col min="4" max="4" width="18.42578125" style="3" customWidth="1"/>
    <col min="5" max="5" width="14.28515625" style="3" customWidth="1"/>
    <col min="6" max="6" width="17.140625" style="3" customWidth="1"/>
    <col min="7" max="7" width="15.28515625" style="3" customWidth="1"/>
    <col min="8" max="8" width="14.42578125" style="3" bestFit="1" customWidth="1"/>
    <col min="9" max="9" width="14.85546875" style="3" customWidth="1"/>
    <col min="10" max="10" width="15.5703125" style="3" bestFit="1" customWidth="1"/>
    <col min="11" max="12" width="12" style="3" bestFit="1" customWidth="1"/>
    <col min="13" max="16384" width="11.42578125" style="3"/>
  </cols>
  <sheetData>
    <row r="1" spans="1:10" x14ac:dyDescent="0.2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">
      <c r="A2" s="29" t="s">
        <v>12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">
      <c r="A4" s="31" t="s">
        <v>0</v>
      </c>
      <c r="B4" s="31" t="s">
        <v>1</v>
      </c>
      <c r="C4" s="31"/>
      <c r="D4" s="31" t="s">
        <v>2</v>
      </c>
      <c r="E4" s="31"/>
      <c r="F4" s="31" t="s">
        <v>3</v>
      </c>
      <c r="G4" s="31"/>
      <c r="H4" s="31" t="s">
        <v>4</v>
      </c>
      <c r="I4" s="31"/>
      <c r="J4" s="31" t="s">
        <v>5</v>
      </c>
    </row>
    <row r="5" spans="1:10" ht="22.5" x14ac:dyDescent="0.2">
      <c r="A5" s="31"/>
      <c r="B5" s="6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31"/>
    </row>
    <row r="6" spans="1:10" ht="72" customHeight="1" x14ac:dyDescent="0.2">
      <c r="A6" s="2" t="s">
        <v>35</v>
      </c>
      <c r="B6" s="2" t="s">
        <v>22</v>
      </c>
      <c r="C6" s="7">
        <v>1935717.53</v>
      </c>
      <c r="D6" s="10" t="s">
        <v>10</v>
      </c>
      <c r="E6" s="7">
        <v>1869895.38</v>
      </c>
      <c r="F6" s="5" t="s">
        <v>13</v>
      </c>
      <c r="G6" s="7" t="s">
        <v>14</v>
      </c>
      <c r="H6" s="7">
        <v>0</v>
      </c>
      <c r="I6" s="7" t="s">
        <v>14</v>
      </c>
      <c r="J6" s="7">
        <f t="shared" ref="J6:J8" si="0">C6+E6</f>
        <v>3805612.91</v>
      </c>
    </row>
    <row r="7" spans="1:10" ht="58.5" customHeight="1" x14ac:dyDescent="0.2">
      <c r="A7" s="2" t="s">
        <v>15</v>
      </c>
      <c r="B7" s="2" t="s">
        <v>22</v>
      </c>
      <c r="C7" s="7">
        <v>1575402.61</v>
      </c>
      <c r="D7" s="10" t="s">
        <v>10</v>
      </c>
      <c r="E7" s="7">
        <v>1320870.82</v>
      </c>
      <c r="F7" s="5" t="s">
        <v>13</v>
      </c>
      <c r="G7" s="7">
        <v>0</v>
      </c>
      <c r="H7" s="7">
        <v>0</v>
      </c>
      <c r="I7" s="7">
        <v>0</v>
      </c>
      <c r="J7" s="7">
        <f t="shared" si="0"/>
        <v>2896273.43</v>
      </c>
    </row>
    <row r="8" spans="1:10" ht="65.25" customHeight="1" x14ac:dyDescent="0.2">
      <c r="A8" s="9" t="s">
        <v>17</v>
      </c>
      <c r="B8" s="9" t="s">
        <v>16</v>
      </c>
      <c r="C8" s="12">
        <v>603755.18999999994</v>
      </c>
      <c r="D8" s="10" t="s">
        <v>10</v>
      </c>
      <c r="E8" s="7">
        <v>3018775.94</v>
      </c>
      <c r="F8" s="5" t="s">
        <v>18</v>
      </c>
      <c r="G8" s="7">
        <v>0</v>
      </c>
      <c r="H8" s="7">
        <v>0</v>
      </c>
      <c r="I8" s="7">
        <v>0</v>
      </c>
      <c r="J8" s="12">
        <f t="shared" si="0"/>
        <v>3622531.13</v>
      </c>
    </row>
    <row r="9" spans="1:10" ht="43.5" customHeight="1" x14ac:dyDescent="0.2">
      <c r="A9" s="9" t="s">
        <v>19</v>
      </c>
      <c r="B9" s="9" t="s">
        <v>8</v>
      </c>
      <c r="C9" s="12">
        <v>0</v>
      </c>
      <c r="D9" s="10" t="s">
        <v>10</v>
      </c>
      <c r="E9" s="7">
        <v>300000</v>
      </c>
      <c r="F9" s="5" t="s">
        <v>20</v>
      </c>
      <c r="G9" s="19">
        <v>300000</v>
      </c>
      <c r="H9" s="7">
        <v>0</v>
      </c>
      <c r="I9" s="7">
        <v>0</v>
      </c>
      <c r="J9" s="21">
        <f>E9+G9</f>
        <v>600000</v>
      </c>
    </row>
    <row r="10" spans="1:10" ht="57.75" customHeight="1" x14ac:dyDescent="0.2">
      <c r="A10" s="9" t="s">
        <v>21</v>
      </c>
      <c r="B10" s="9" t="s">
        <v>8</v>
      </c>
      <c r="C10" s="12">
        <v>0</v>
      </c>
      <c r="D10" s="10" t="s">
        <v>10</v>
      </c>
      <c r="E10" s="26">
        <v>2816447.38</v>
      </c>
      <c r="F10" s="5" t="s">
        <v>13</v>
      </c>
      <c r="G10" s="19">
        <v>1000000</v>
      </c>
      <c r="H10" s="7">
        <v>0</v>
      </c>
      <c r="I10" s="7">
        <v>0</v>
      </c>
      <c r="J10" s="12">
        <f>E10+G10</f>
        <v>3816447.38</v>
      </c>
    </row>
    <row r="11" spans="1:10" ht="52.5" customHeight="1" x14ac:dyDescent="0.2">
      <c r="A11" s="9" t="s">
        <v>23</v>
      </c>
      <c r="B11" s="9" t="s">
        <v>22</v>
      </c>
      <c r="C11" s="12">
        <v>14022607.359999999</v>
      </c>
      <c r="D11" s="13" t="s">
        <v>10</v>
      </c>
      <c r="E11" s="26">
        <v>21033461.050000001</v>
      </c>
      <c r="F11" s="5" t="s">
        <v>13</v>
      </c>
      <c r="G11" s="19">
        <v>0</v>
      </c>
      <c r="H11" s="7">
        <v>0</v>
      </c>
      <c r="I11" s="7">
        <v>0</v>
      </c>
      <c r="J11" s="12">
        <f>C11+E11</f>
        <v>35056068.409999996</v>
      </c>
    </row>
    <row r="12" spans="1:10" ht="44.25" customHeight="1" x14ac:dyDescent="0.2">
      <c r="A12" s="9" t="s">
        <v>24</v>
      </c>
      <c r="B12" s="9" t="s">
        <v>8</v>
      </c>
      <c r="C12" s="9">
        <v>0</v>
      </c>
      <c r="D12" s="13" t="s">
        <v>10</v>
      </c>
      <c r="E12" s="17">
        <v>4000000</v>
      </c>
      <c r="F12" s="5" t="s">
        <v>13</v>
      </c>
      <c r="G12" s="7">
        <v>4000000</v>
      </c>
      <c r="H12" s="7" t="s">
        <v>9</v>
      </c>
      <c r="I12" s="7">
        <v>2500000</v>
      </c>
      <c r="J12" s="12">
        <f>E12+G12+I12</f>
        <v>10500000</v>
      </c>
    </row>
    <row r="13" spans="1:10" ht="54" customHeight="1" x14ac:dyDescent="0.2">
      <c r="A13" s="9" t="s">
        <v>25</v>
      </c>
      <c r="B13" s="9" t="s">
        <v>8</v>
      </c>
      <c r="C13" s="9">
        <v>0</v>
      </c>
      <c r="D13" s="13" t="s">
        <v>10</v>
      </c>
      <c r="E13" s="17">
        <v>3000000</v>
      </c>
      <c r="F13" s="5" t="s">
        <v>13</v>
      </c>
      <c r="G13" s="7">
        <v>3000000</v>
      </c>
      <c r="H13" s="7" t="s">
        <v>9</v>
      </c>
      <c r="I13" s="7">
        <v>3000000</v>
      </c>
      <c r="J13" s="21">
        <v>9000000</v>
      </c>
    </row>
    <row r="14" spans="1:10" ht="54" customHeight="1" x14ac:dyDescent="0.2">
      <c r="A14" s="9" t="s">
        <v>26</v>
      </c>
      <c r="B14" s="9" t="s">
        <v>8</v>
      </c>
      <c r="C14" s="9">
        <v>0</v>
      </c>
      <c r="D14" s="13" t="s">
        <v>10</v>
      </c>
      <c r="E14" s="17">
        <v>600000</v>
      </c>
      <c r="F14" s="5" t="s">
        <v>13</v>
      </c>
      <c r="G14" s="7">
        <v>600000</v>
      </c>
      <c r="H14" s="7" t="s">
        <v>9</v>
      </c>
      <c r="I14" s="7">
        <v>1300000</v>
      </c>
      <c r="J14" s="21">
        <f>E14+G14+I14</f>
        <v>2500000</v>
      </c>
    </row>
    <row r="15" spans="1:10" ht="49.5" customHeight="1" x14ac:dyDescent="0.2">
      <c r="A15" s="9" t="s">
        <v>27</v>
      </c>
      <c r="B15" s="9" t="s">
        <v>8</v>
      </c>
      <c r="C15" s="9">
        <v>0</v>
      </c>
      <c r="D15" s="14" t="s">
        <v>10</v>
      </c>
      <c r="E15" s="26">
        <v>927744.52</v>
      </c>
      <c r="F15" s="5" t="s">
        <v>13</v>
      </c>
      <c r="G15" s="7"/>
      <c r="H15" s="7">
        <v>0</v>
      </c>
      <c r="I15" s="7">
        <v>0</v>
      </c>
      <c r="J15" s="12">
        <v>927744.52</v>
      </c>
    </row>
    <row r="16" spans="1:10" ht="45" customHeight="1" x14ac:dyDescent="0.2">
      <c r="A16" s="9" t="s">
        <v>28</v>
      </c>
      <c r="B16" s="9" t="s">
        <v>8</v>
      </c>
      <c r="C16" s="9">
        <v>0</v>
      </c>
      <c r="D16" s="2" t="s">
        <v>10</v>
      </c>
      <c r="E16" s="7">
        <v>80000</v>
      </c>
      <c r="F16" s="5" t="s">
        <v>29</v>
      </c>
      <c r="G16" s="7">
        <v>25000</v>
      </c>
      <c r="H16" s="7">
        <v>0</v>
      </c>
      <c r="I16" s="7">
        <v>0</v>
      </c>
      <c r="J16" s="12">
        <f>E16+G16</f>
        <v>105000</v>
      </c>
    </row>
    <row r="17" spans="1:10" ht="47.25" customHeight="1" x14ac:dyDescent="0.2">
      <c r="A17" s="9" t="s">
        <v>30</v>
      </c>
      <c r="B17" s="2" t="s">
        <v>8</v>
      </c>
      <c r="C17" s="9">
        <v>0</v>
      </c>
      <c r="D17" s="2" t="s">
        <v>10</v>
      </c>
      <c r="E17" s="7">
        <v>370000</v>
      </c>
      <c r="F17" s="5" t="s">
        <v>13</v>
      </c>
      <c r="G17" s="7">
        <v>350000</v>
      </c>
      <c r="H17" s="7" t="s">
        <v>9</v>
      </c>
      <c r="I17" s="7">
        <v>350000</v>
      </c>
      <c r="J17" s="12">
        <f>E17+G17+I17</f>
        <v>1070000</v>
      </c>
    </row>
    <row r="18" spans="1:10" ht="49.5" customHeight="1" x14ac:dyDescent="0.2">
      <c r="A18" s="9" t="s">
        <v>31</v>
      </c>
      <c r="B18" s="9" t="s">
        <v>8</v>
      </c>
      <c r="C18" s="9">
        <v>0</v>
      </c>
      <c r="D18" s="2" t="s">
        <v>10</v>
      </c>
      <c r="E18" s="27">
        <v>1053432.03</v>
      </c>
      <c r="F18" s="5" t="s">
        <v>13</v>
      </c>
      <c r="G18" s="22">
        <v>1053432.03</v>
      </c>
      <c r="H18" s="7" t="s">
        <v>9</v>
      </c>
      <c r="I18" s="12">
        <v>2300000</v>
      </c>
      <c r="J18" s="23">
        <f>E18+G18+I18</f>
        <v>4406864.0600000005</v>
      </c>
    </row>
    <row r="19" spans="1:10" ht="45" x14ac:dyDescent="0.2">
      <c r="A19" s="8" t="s">
        <v>32</v>
      </c>
      <c r="B19" s="2" t="s">
        <v>22</v>
      </c>
      <c r="C19" s="7">
        <v>16195599.27</v>
      </c>
      <c r="D19" s="2" t="s">
        <v>10</v>
      </c>
      <c r="E19" s="7">
        <v>46050116.729999997</v>
      </c>
      <c r="F19" s="5" t="s">
        <v>13</v>
      </c>
      <c r="G19" s="7">
        <v>7526114.0300000003</v>
      </c>
      <c r="H19" s="7">
        <v>0</v>
      </c>
      <c r="I19" s="7">
        <v>0</v>
      </c>
      <c r="J19" s="7">
        <f>C19+E19+G19</f>
        <v>69771830.030000001</v>
      </c>
    </row>
    <row r="20" spans="1:10" ht="45" customHeight="1" x14ac:dyDescent="0.2">
      <c r="A20" s="9" t="s">
        <v>33</v>
      </c>
      <c r="B20" s="12" t="s">
        <v>22</v>
      </c>
      <c r="C20" s="12">
        <v>6947000</v>
      </c>
      <c r="D20" s="7" t="s">
        <v>10</v>
      </c>
      <c r="E20" s="28">
        <v>6250000</v>
      </c>
      <c r="F20" s="5" t="s">
        <v>13</v>
      </c>
      <c r="G20" s="7">
        <v>0</v>
      </c>
      <c r="H20" s="12">
        <v>0</v>
      </c>
      <c r="I20" s="12">
        <v>0</v>
      </c>
      <c r="J20" s="7">
        <f>C20+E20+G20</f>
        <v>13197000</v>
      </c>
    </row>
    <row r="21" spans="1:10" ht="48" customHeight="1" x14ac:dyDescent="0.2">
      <c r="A21" s="9" t="s">
        <v>34</v>
      </c>
      <c r="B21" s="21" t="s">
        <v>22</v>
      </c>
      <c r="C21" s="11">
        <v>876949.72</v>
      </c>
      <c r="D21" s="22" t="s">
        <v>10</v>
      </c>
      <c r="E21" s="18">
        <v>857783</v>
      </c>
      <c r="F21" s="5" t="s">
        <v>13</v>
      </c>
      <c r="G21" s="18">
        <v>0</v>
      </c>
      <c r="H21" s="11" t="s">
        <v>9</v>
      </c>
      <c r="I21" s="11">
        <v>253995.71</v>
      </c>
      <c r="J21" s="7">
        <f>C21+E21+I21</f>
        <v>1988728.43</v>
      </c>
    </row>
    <row r="22" spans="1:10" ht="48" customHeight="1" x14ac:dyDescent="0.2">
      <c r="A22" s="9" t="s">
        <v>36</v>
      </c>
      <c r="B22" s="21" t="s">
        <v>8</v>
      </c>
      <c r="C22" s="11">
        <v>0</v>
      </c>
      <c r="D22" s="25" t="s">
        <v>10</v>
      </c>
      <c r="E22" s="24">
        <v>80000</v>
      </c>
      <c r="F22" s="5" t="s">
        <v>13</v>
      </c>
      <c r="G22" s="11">
        <v>259000</v>
      </c>
      <c r="H22" s="11">
        <v>0</v>
      </c>
      <c r="I22" s="11">
        <v>0</v>
      </c>
      <c r="J22" s="7">
        <f>C22+E22+I22+G22</f>
        <v>339000</v>
      </c>
    </row>
    <row r="23" spans="1:10" ht="45.75" customHeight="1" x14ac:dyDescent="0.2">
      <c r="A23" s="9" t="s">
        <v>37</v>
      </c>
      <c r="B23" s="9" t="s">
        <v>8</v>
      </c>
      <c r="C23" s="12">
        <v>0</v>
      </c>
      <c r="D23" s="12" t="s">
        <v>10</v>
      </c>
      <c r="E23" s="12">
        <v>80000</v>
      </c>
      <c r="F23" s="20" t="s">
        <v>13</v>
      </c>
      <c r="G23" s="21">
        <v>110000</v>
      </c>
      <c r="H23" s="12">
        <v>0</v>
      </c>
      <c r="I23" s="12">
        <v>0</v>
      </c>
      <c r="J23" s="7">
        <f>C23+E23+I23+G23</f>
        <v>190000</v>
      </c>
    </row>
    <row r="24" spans="1:10" ht="45.75" customHeight="1" x14ac:dyDescent="0.2">
      <c r="A24" s="21" t="s">
        <v>38</v>
      </c>
      <c r="B24" s="21" t="s">
        <v>8</v>
      </c>
      <c r="C24" s="21">
        <v>0</v>
      </c>
      <c r="D24" s="25" t="s">
        <v>10</v>
      </c>
      <c r="E24" s="25">
        <v>80000</v>
      </c>
      <c r="F24" s="20" t="s">
        <v>13</v>
      </c>
      <c r="G24" s="21">
        <v>25000</v>
      </c>
      <c r="H24" s="21">
        <v>0</v>
      </c>
      <c r="I24" s="21">
        <v>0</v>
      </c>
      <c r="J24" s="7">
        <f>C24+E24+I24+G24</f>
        <v>105000</v>
      </c>
    </row>
    <row r="25" spans="1:10" x14ac:dyDescent="0.2">
      <c r="D25" s="15"/>
      <c r="E25" s="15"/>
    </row>
    <row r="26" spans="1:10" x14ac:dyDescent="0.2">
      <c r="D26" s="15"/>
      <c r="E26" s="15"/>
    </row>
    <row r="27" spans="1:10" x14ac:dyDescent="0.2">
      <c r="D27" s="15"/>
      <c r="E27" s="15"/>
    </row>
    <row r="28" spans="1:10" x14ac:dyDescent="0.2">
      <c r="D28" s="15"/>
      <c r="E28" s="15"/>
    </row>
    <row r="29" spans="1:10" x14ac:dyDescent="0.2">
      <c r="D29" s="15"/>
      <c r="E29" s="15"/>
    </row>
    <row r="30" spans="1:10" x14ac:dyDescent="0.2">
      <c r="D30" s="15"/>
      <c r="E30" s="15"/>
      <c r="F30" s="16"/>
    </row>
  </sheetData>
  <autoFilter ref="B5:I5"/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 2023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Lalo</cp:lastModifiedBy>
  <cp:lastPrinted>2021-08-04T19:13:53Z</cp:lastPrinted>
  <dcterms:created xsi:type="dcterms:W3CDTF">2017-06-05T15:40:59Z</dcterms:created>
  <dcterms:modified xsi:type="dcterms:W3CDTF">2024-04-30T20:52:13Z</dcterms:modified>
</cp:coreProperties>
</file>