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compartida\ALE\2023\2023\Ley de Contabilidad\T1\"/>
    </mc:Choice>
  </mc:AlternateContent>
  <bookViews>
    <workbookView xWindow="0" yWindow="0" windowWidth="14505" windowHeight="1242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G16" i="8" l="1"/>
  <c r="D16" i="8"/>
</calcChain>
</file>

<file path=xl/sharedStrings.xml><?xml version="1.0" encoding="utf-8"?>
<sst xmlns="http://schemas.openxmlformats.org/spreadsheetml/2006/main" count="18" uniqueCount="18">
  <si>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</si>
  <si>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</si>
  <si>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</si>
  <si>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</si>
  <si>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</si>
  <si>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</si>
  <si>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</si>
  <si>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</si>
  <si>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</si>
  <si>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</si>
  <si>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</si>
  <si>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</si>
  <si>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</si>
  <si>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</si>
  <si>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</si>
  <si>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</si>
  <si>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Municipio de Valle de Santiago, Gto.
Estado Analítico del Ejercicio del Presupuesto de Egresos
Clasificación Económica (por Tipo de Gasto)
Del 1 de Enero al 31 de Marzo de 2023</t>
  </si>
  <si>
    <t>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</si>
</sst>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6" fillId="0" borderId="3" xfId="0" applyFont="1" applyBorder="1" applyAlignment="1" applyProtection="1">
      <alignment horizontal="left" indent="1"/>
      <protection locked="0"/>
    </xf>
    <xf numFmtId="4" fontId="6" fillId="0" borderId="10" xfId="0" applyNumberFormat="1" applyFont="1" applyFill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K6" sqref="K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16</v>
      </c>
      <c r="B1" s="20"/>
      <c r="C1" s="20"/>
      <c r="D1" s="20"/>
      <c r="E1" s="20"/>
      <c r="F1" s="20"/>
      <c r="G1" s="21"/>
    </row>
    <row r="2" spans="1:7" x14ac:dyDescent="0.2">
      <c r="A2" s="7"/>
      <c r="B2" s="10" t="s">
        <v>0</v>
      </c>
      <c r="C2" s="11"/>
      <c r="D2" s="11"/>
      <c r="E2" s="11"/>
      <c r="F2" s="12"/>
      <c r="G2" s="17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8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/>
      <c r="B5" s="6"/>
      <c r="C5" s="6"/>
      <c r="D5" s="6"/>
      <c r="E5" s="6"/>
      <c r="F5" s="6"/>
      <c r="G5" s="6"/>
    </row>
    <row r="6" spans="1:7" x14ac:dyDescent="0.2">
      <c r="A6" s="13" t="s">
        <v>13</v>
      </c>
      <c r="B6" s="4">
        <v>332695773.16000003</v>
      </c>
      <c r="C6" s="4">
        <v>54186015.729999997</v>
      </c>
      <c r="D6" s="4">
        <f>B6+C6</f>
        <v>386881788.89000005</v>
      </c>
      <c r="E6" s="4">
        <v>65568171.960000001</v>
      </c>
      <c r="F6" s="4">
        <v>63406607.140000001</v>
      </c>
      <c r="G6" s="4">
        <f>D6-E6</f>
        <v>321313616.93000007</v>
      </c>
    </row>
    <row r="7" spans="1:7" x14ac:dyDescent="0.2">
      <c r="A7" s="13"/>
      <c r="B7" s="4"/>
      <c r="C7" s="4"/>
      <c r="D7" s="4"/>
      <c r="E7" s="4"/>
      <c r="F7" s="4"/>
      <c r="G7" s="4"/>
    </row>
    <row r="8" spans="1:7" x14ac:dyDescent="0.2">
      <c r="A8" s="13" t="s">
        <v>14</v>
      </c>
      <c r="B8" s="4">
        <v>181945565.33000001</v>
      </c>
      <c r="C8" s="4">
        <v>-18507713.27</v>
      </c>
      <c r="D8" s="4">
        <f>B8+C8</f>
        <v>163437852.06</v>
      </c>
      <c r="E8" s="4">
        <v>971854.11</v>
      </c>
      <c r="F8" s="4">
        <v>971854.11</v>
      </c>
      <c r="G8" s="4">
        <f>D8-E8</f>
        <v>162465997.94999999</v>
      </c>
    </row>
    <row r="9" spans="1:7" x14ac:dyDescent="0.2">
      <c r="A9" s="13"/>
      <c r="B9" s="4"/>
      <c r="C9" s="4"/>
      <c r="D9" s="4"/>
      <c r="E9" s="4"/>
      <c r="F9" s="4"/>
      <c r="G9" s="4"/>
    </row>
    <row r="10" spans="1:7" x14ac:dyDescent="0.2">
      <c r="A10" s="13" t="s">
        <v>15</v>
      </c>
      <c r="B10" s="4">
        <v>1607142.84</v>
      </c>
      <c r="C10" s="4">
        <v>0</v>
      </c>
      <c r="D10" s="4">
        <f>B10+C10</f>
        <v>1607142.84</v>
      </c>
      <c r="E10" s="4">
        <v>401785.71</v>
      </c>
      <c r="F10" s="4">
        <v>401785.71</v>
      </c>
      <c r="G10" s="4">
        <f>D10-E10</f>
        <v>1205357.1300000001</v>
      </c>
    </row>
    <row r="11" spans="1:7" x14ac:dyDescent="0.2">
      <c r="A11" s="13"/>
      <c r="B11" s="4"/>
      <c r="C11" s="4"/>
      <c r="D11" s="4"/>
      <c r="E11" s="4"/>
      <c r="F11" s="4"/>
      <c r="G11" s="4"/>
    </row>
    <row r="12" spans="1:7" x14ac:dyDescent="0.2">
      <c r="A12" s="13" t="s">
        <v>10</v>
      </c>
      <c r="B12" s="4">
        <v>8751518.6699999999</v>
      </c>
      <c r="C12" s="4">
        <v>0</v>
      </c>
      <c r="D12" s="4">
        <f>B12+C12</f>
        <v>8751518.6699999999</v>
      </c>
      <c r="E12" s="4">
        <v>1911966.03</v>
      </c>
      <c r="F12" s="4">
        <v>1911966.03</v>
      </c>
      <c r="G12" s="4">
        <f>D12-E12</f>
        <v>6839552.6399999997</v>
      </c>
    </row>
    <row r="13" spans="1:7" x14ac:dyDescent="0.2">
      <c r="A13" s="13"/>
      <c r="B13" s="4"/>
      <c r="C13" s="4"/>
      <c r="D13" s="4"/>
      <c r="E13" s="4"/>
      <c r="F13" s="4"/>
      <c r="G13" s="4"/>
    </row>
    <row r="14" spans="1:7" x14ac:dyDescent="0.2">
      <c r="A14" s="13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4"/>
      <c r="B15" s="5"/>
      <c r="C15" s="5"/>
      <c r="D15" s="5"/>
      <c r="E15" s="5"/>
      <c r="F15" s="5"/>
      <c r="G15" s="5"/>
    </row>
    <row r="16" spans="1:7" x14ac:dyDescent="0.2">
      <c r="A16" s="15" t="s">
        <v>12</v>
      </c>
      <c r="B16" s="16">
        <f t="shared" ref="B16:G16" si="0">SUM(B6+B8+B10+B12+B14)</f>
        <v>525000000</v>
      </c>
      <c r="C16" s="16">
        <f t="shared" si="0"/>
        <v>35678302.459999993</v>
      </c>
      <c r="D16" s="16">
        <f t="shared" si="0"/>
        <v>560678302.46000004</v>
      </c>
      <c r="E16" s="16">
        <f t="shared" si="0"/>
        <v>68853777.810000002</v>
      </c>
      <c r="F16" s="16">
        <f t="shared" si="0"/>
        <v>66692212.990000002</v>
      </c>
      <c r="G16" s="16">
        <f t="shared" si="0"/>
        <v>491824524.65000004</v>
      </c>
    </row>
    <row r="18" spans="1:1" x14ac:dyDescent="0.2">
      <c r="A18" s="1" t="s">
        <v>17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Miguel Ledesma Arredondo</cp:lastModifiedBy>
  <cp:revision/>
  <cp:lastPrinted>2023-04-28T15:32:04Z</cp:lastPrinted>
  <dcterms:created xsi:type="dcterms:W3CDTF">2014-02-10T03:37:14Z</dcterms:created>
  <dcterms:modified xsi:type="dcterms:W3CDTF">2023-05-16T17:23:01Z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