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4640" windowHeight="12045"/>
  </bookViews>
  <sheets>
    <sheet name="2023" sheetId="3" r:id="rId1"/>
  </sheets>
  <definedNames>
    <definedName name="_xlnm.Print_Area" localSheetId="0">'2023'!$A$1:$G$42</definedName>
  </definedNames>
  <calcPr calcId="152511"/>
</workbook>
</file>

<file path=xl/calcChain.xml><?xml version="1.0" encoding="utf-8"?>
<calcChain xmlns="http://schemas.openxmlformats.org/spreadsheetml/2006/main">
  <c r="B44" i="3" l="1"/>
  <c r="G6" i="3" s="1"/>
</calcChain>
</file>

<file path=xl/sharedStrings.xml><?xml version="1.0" encoding="utf-8"?>
<sst xmlns="http://schemas.openxmlformats.org/spreadsheetml/2006/main" count="160" uniqueCount="91">
  <si>
    <t>MAGDALENA DE ARACEO</t>
  </si>
  <si>
    <t>OBRA O ACCION A REALIZAR</t>
  </si>
  <si>
    <t>COSTO</t>
  </si>
  <si>
    <t>ENTIDAD</t>
  </si>
  <si>
    <t>MUNICIPIO</t>
  </si>
  <si>
    <t>LOCALIDAD</t>
  </si>
  <si>
    <t>VALLE DE SANTIAGO</t>
  </si>
  <si>
    <t>UBICACIÓN</t>
  </si>
  <si>
    <t>BENEFICIARIOS</t>
  </si>
  <si>
    <t>METAS</t>
  </si>
  <si>
    <t xml:space="preserve">MUNICIPIO DE VALLE DE SANTIAGO, GTO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</si>
  <si>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MONTO QUE RECIBAN DEL FAIS:</t>
  </si>
  <si>
    <t xml:space="preserve">GUANAJUATO </t>
  </si>
  <si>
    <t>MESA DE SAN AGUSTIN</t>
  </si>
  <si>
    <t>SAN NICOLAS PARANGUEO</t>
  </si>
  <si>
    <t>LAS JICAMAS</t>
  </si>
  <si>
    <t>SAN MANUEL QUIRICEO</t>
  </si>
  <si>
    <t>LA COMPAÑÍA</t>
  </si>
  <si>
    <t>ZAPOTE DE SAN VICENTE</t>
  </si>
  <si>
    <t>LINEAMIENTOS PARA DAR ACONOCER LOS MONTOS QUE RECIBAN, LAS OBRAS Y ACCIONES A REALIZAR, EL COSTO DE CADA UNA, SU UBICACIÓN, METAS Y BENEFICIARIOS DEL EJERCICIO 2023</t>
  </si>
  <si>
    <t>MONTOS QUE RECIBAN, OBRAS Y ACCIONES A REALIZAR CON EL FAIS 2023</t>
  </si>
  <si>
    <t xml:space="preserve">CONSTRUCCIÓN DE CALLE CON CONCRETO EN EL MUNICIPIO DE VALLE DE SANTIAGO, GTO.  EN LA LOCALIDAD VALLE DE SANTIAGO,EN LA COLONIA LA LOMA, EN LA CALLE REVOLUCION  DE  CADENAMIENTO 0+400 AL CADENAMIENTO 0+635 </t>
  </si>
  <si>
    <t>CONSTRUCCIÓN DE PLANTA POTABILIZADORA EN EL MUNICIPIO DE VALLE DE SANTIAGO, GTO.,EN LA LOCALIDAD SAN MANUEL QUIRICEO</t>
  </si>
  <si>
    <t>CONSTRUCCION DE TANQUE ELEVADO DE AGUA POTABLE PUBLICO  EN EL MUNICIPIO DE VALLE DE SANTIAGO , GTO., EN LA LOCALIDAD VALLE DE SANTIAGO, COLONIA EL CALVARIO</t>
  </si>
  <si>
    <t>CONSTRUCCION  DE VADO CON CONCRETO EN EL MUNICIPIO DE VALLE DE SANTIAGO,GTO., EN LA LOCALIDAD  LAS JICAMAS A UN COSTADO DEL CAMPO DEPORTIVO</t>
  </si>
  <si>
    <t>CONSTRUCCION DE CALLE CON PIEDRA EN EL MUNICIPIO DE VALLE DE SANTIAGO,GTO., EN LA LOCALIDAD MAGDALENA DE ARACEO, EN LA CALLE GERVASIO MENDOZA</t>
  </si>
  <si>
    <t>REHABILITACIÓN DE CAMINO RURAL EN EL MUNICIPIO DE VALLE DE SANTIAGO, GTO., EN LA LOCALIDAD SAN JOSÉ DE PANTOJA, CADENAMIENTO 0+000 AL 2+064</t>
  </si>
  <si>
    <t>REHABILITACIÓN DE CAMINO RURAL EN EL MUNICIPIO DE VALLE DE SANTIAGO, GTO., EN LA LOCALIDAD DE RANCHO NUEVO DE SAN ANDRÉS A CARRETERA LAS JÍCAMAS, CADENAMIENTO 0+680 AL 1+680</t>
  </si>
  <si>
    <t>REHABILITACIÓN DE CAMINO RURAL EN EL MUNICIPIO DE VALLE DE SANTIAGO, GTO., EN LA LOCALIDAD DE SAN CRISTOBAL</t>
  </si>
  <si>
    <t>REHABILITACIÓN DE CAMINO RURAL EN EL MUNICIPIO DE VALLE DE SANTIAGO, GTO., EN LA LOCALIDAD DE GUARAPO - LAS RAICES</t>
  </si>
  <si>
    <t>REHABILITACIÓN DE CAMINO RURAL EN EL MUNICIPIO DE VALLE DE SANTIAGO, GTO., EN LA LOCALIDAD GERVASIO MENDOZA - CAHUAGEO</t>
  </si>
  <si>
    <t>REHABILITACIÓN DE CAMINO RURAL EN EL MUNICIPIO DE VALLE DE SANTIAGO, GTO., EN LA LOCALIDAD MAGDALENA DE ARACEO - GERVASIO MENDOZA</t>
  </si>
  <si>
    <t xml:space="preserve">
REHABILITACIÓN DE CAMINO RURAL EN EL MUNICIPIO DE VALLE DE SANTIAGO, GTO., EN LA LOCALIDAD CHARCO DE PANTOJA - SAN FRANCISCO JAVIER
</t>
  </si>
  <si>
    <t>REHABILITACIÓN DE CAMINO RURAL EN EL MUNICIPIO DE VALLE DE SANTIAGO, GTO., EN LA LOCALIDAD RANCHO DE GUADALUPE - SAN FRANCISCO JAVIER</t>
  </si>
  <si>
    <t>CONSTRUCCIÓN DE CALLE CON EMPEDRADO EN EL MUNICIPIO DE VALLE DE SANTIAGO, GTO., EN LA LOCALIDAD DE SAN NICOLÁS PARANGUEO EN LA CALLE NIÑOS HÉROES</t>
  </si>
  <si>
    <t>REHABILITACIÓN DE CAMINO CON RIEGO DE SELLO EN EL MUNICIPIO DE VALLE DE SANTIAGO, GTO., EN LA LOCALIDAD DE CERRITOS</t>
  </si>
  <si>
    <t>CONSTRUCCIÓN DE LÍNEA DE CONDUCCIÓN EN EL MUNICIPIO DE VALLE DE SANTIAGO, GTO., EN LA LOCALIDAD MESA DE SAN AGUSTÍN</t>
  </si>
  <si>
    <t>CONSTRUCCION DE TANQUE ELEVADO DE AGUA POTABLE PUBLICO,  EN EL MUNICIPIO DE VALLE DE SANTIAGO, GTO., EN LA LOCALIDAD ZAPOTE DE SAN VICENTE</t>
  </si>
  <si>
    <t>AMPLIACION DE DRENAJE SANITARIO EN EL MUNICIPIO DE VALLE DE SANTIAGO,GTO., EN LA LOCALIDAD LA COMPAÑÍA, EN LA CALLE ZARAGOZA</t>
  </si>
  <si>
    <t>REHABILITACION DE CALLE CON ASFALTO (SEMAFORIZACION) EN EL MUNICIPIO DE VALLE DE SANTIAGO,GTO., EN LA COLONIA LINDAVISTA, EN LAS CALLES HEROICO COLEGIO MILITAR CRUCE CON CALLE PINOSUAREZ</t>
  </si>
  <si>
    <t>CONSTRUCCION DE CALLE CON ASFALTO EN EL MUNICIPIO DE VALLE DE SANTIAGO,GTO., EN LA LOCALIDAD VALLE DE SANTIAGO, EN LA COLONIA MALPAIS, EN LA CALLE LIMON (TRAMO ACELGAS A CHICHARO Y GARBANZO A SORGO)</t>
  </si>
  <si>
    <t>CONSTRUCCION DE CALLE CON ASFALTO EN EL MUNICIPIO DE VALLE DE SANTIAG,GTO., EN LA LOCALIDAD EL TAMBOR, EN LAS CALLES ALREDEDOR DE LA EXPLANADA</t>
  </si>
  <si>
    <t>CONSTRUCCION DE CALLE CON EMPEDRADO EN EL MUNICIPIO DE VALLE DE SANTIAGO,GTO.,EN LA LOCALIDAD SAN GUILLERMO EN LA CALLE LOPEZ MATEOS</t>
  </si>
  <si>
    <t>CONSTRUCCION DE CALLE CON CONCRETO EN EL MUNICIPIO DE VALLE DE SANTIAGO, GTO., EN LA COLONIA LINDAVISTA, EN LA CALLE LEONA VICARIO</t>
  </si>
  <si>
    <t>CONSTRUCCION DE CALLE CON CONCRETO EN EL MUNICIPIO DE VALLE DE SANTIAGO, GTO., EN LA LOCALIDAD NORIA DE MOSQUEDA, EN LAS CALLES PRINCIPAL Y PINOSUAREZ</t>
  </si>
  <si>
    <t>CONSTRUCCION DE CALLE CON ASFALTO EN EL MUNICIPIO DE VALLE DE SANTIAGO,GTO., EN LA LOCALIDAD VALLE DE SANTIAGO, COLONIA MALPAIS, CALLE CHICHARO</t>
  </si>
  <si>
    <t>ESTUDIOS Y PROYECTOS DE OBRA</t>
  </si>
  <si>
    <t>REHABILITACION DE CAMINOS SACACOSECHAS EN EL MUNICIPIO DE VALLE DE SANTIAGO,. GTO EN DIFERENTES LOCALIDADES</t>
  </si>
  <si>
    <t>EQUIPAMIENTO CON ESTUFAS ECOLOGICAS , EN EL MUNICIPIO DE VALLE DE SANTIAGO, GTO., EN VARIAS LOCALIDADES</t>
  </si>
  <si>
    <t>EQUIPAMIENTO CON CALENTADORES SOLARES, EN EL MUNICIPIO DE VALLE DE SANTIAGO,GTO., EN VARIAS LOCALIDADES</t>
  </si>
  <si>
    <t>EQUIPAMIENTO CON CISTERNAS EN EL MUNICIPIO DE VALLE DE SANTIAGO,GTO., EN DIFERENTES LOCALIDADES</t>
  </si>
  <si>
    <t>REHABILITACIÓN DE CAMINO RURAL EN EL MUNICIPIO DE VALLE DE SANTIAGO, GTO., EN LA LOCALIDAD DE GUARAPO - LAS RAICES (BACHEO)</t>
  </si>
  <si>
    <t>VALLE DE SANTIAG0</t>
  </si>
  <si>
    <t>SAN JOSE DE PANTOJA</t>
  </si>
  <si>
    <t>RCHO NUEVO-JICAMAS</t>
  </si>
  <si>
    <t>SAN CRISTOBAL</t>
  </si>
  <si>
    <t>GUARAPO- RAICES</t>
  </si>
  <si>
    <t>GERVASIO-CAHUAGEO</t>
  </si>
  <si>
    <t>MAGDALENA- GERVASIO</t>
  </si>
  <si>
    <t>CHARCO DE PANTOJA-SAN FRANCISCO JAVIER</t>
  </si>
  <si>
    <t>RANCHO DE GUADALUPE- SAN FRANCISCO JAVIER</t>
  </si>
  <si>
    <t>CERRITOS</t>
  </si>
  <si>
    <t>EL TAMBOR</t>
  </si>
  <si>
    <t>SAN GUILLERMO</t>
  </si>
  <si>
    <t>NORIA DE MOSQUEDA</t>
  </si>
  <si>
    <t>VARIAS UBICACIONES</t>
  </si>
  <si>
    <t>VARIAS LOCALIDADES</t>
  </si>
  <si>
    <t>2,293.01 MT2</t>
  </si>
  <si>
    <t>189.87 MT2</t>
  </si>
  <si>
    <t>1,264.78 MT2</t>
  </si>
  <si>
    <t>4,609.56 MT2 --2,064.00 ML</t>
  </si>
  <si>
    <t>6,887.93MT2--1,000.00 ML</t>
  </si>
  <si>
    <t>5,281.38 MT2 -- 728.17 ML</t>
  </si>
  <si>
    <t>20,150.00 MT2 - 3,100.00 ML</t>
  </si>
  <si>
    <t>8,947.44 MT2 - 1,491.24 ML</t>
  </si>
  <si>
    <t>23,808.00 MT2 -3,700.00 ML</t>
  </si>
  <si>
    <t>16,237.89 MT2 - 2,706.31 ML</t>
  </si>
  <si>
    <t>2,853.72 - 441.76 ML</t>
  </si>
  <si>
    <t>2,171.96 MT2</t>
  </si>
  <si>
    <t>3,000.00 MT2 - 545.45 ML</t>
  </si>
  <si>
    <t>647.05 ML</t>
  </si>
  <si>
    <t>319.67 ML</t>
  </si>
  <si>
    <t>262.27 MT2</t>
  </si>
  <si>
    <t>1,446.28 MT2</t>
  </si>
  <si>
    <t>2,973.70 MT2</t>
  </si>
  <si>
    <t>2,706.89 MT2</t>
  </si>
  <si>
    <t>4,794.72 MT2</t>
  </si>
  <si>
    <t>2,246.61 MT2</t>
  </si>
  <si>
    <t>604.87 MT2</t>
  </si>
  <si>
    <t>41 KM</t>
  </si>
  <si>
    <t>20,150.00 MT2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</si>
</sst>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 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>
      <alignment horizontal="center" vertical="center"/>
    </xf>
    <xf numFmtId="0" fontId="0" fillId="0" borderId="0" xfId="0" applyBorder="1"/>
    <xf numFmtId="43" fontId="1" fillId="3" borderId="1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4" fillId="0" borderId="8" xfId="2" applyNumberFormat="1" applyFont="1" applyFill="1" applyBorder="1" applyAlignment="1">
      <alignment horizontal="right" vertical="center" indent="1"/>
    </xf>
    <xf numFmtId="165" fontId="1" fillId="2" borderId="2" xfId="1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3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4" fontId="6" fillId="0" borderId="8" xfId="2" applyFont="1" applyFill="1" applyBorder="1" applyAlignment="1">
      <alignment horizontal="center" vertical="center" wrapText="1"/>
    </xf>
    <xf numFmtId="44" fontId="5" fillId="0" borderId="8" xfId="2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 wrapText="1"/>
    </xf>
    <xf numFmtId="0" fontId="5" fillId="0" borderId="8" xfId="2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3" xfId="1" applyNumberFormat="1" applyFont="1" applyFill="1" applyBorder="1" applyAlignment="1">
      <alignment horizontal="center" vertical="center" wrapText="1"/>
    </xf>
    <xf numFmtId="164" fontId="1" fillId="3" borderId="4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49" fontId="6" fillId="0" borderId="8" xfId="0" quotePrefix="1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2" fontId="6" fillId="0" borderId="8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438149</xdr:colOff>
      <xdr:row>0</xdr:row>
      <xdr:rowOff>276225</xdr:rowOff>
    </xdr:from>
    <xdr:to>
      <xdr:col>0</xdr:col>
      <xdr:colOff>2428874</xdr:colOff>
      <xdr:row>5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276225"/>
          <a:ext cx="199072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G45" sqref="G45"/>
    </sheetView>
  </sheetViews>
  <sheetFormatPr baseColWidth="10" defaultRowHeight="15"/>
  <cols>
    <col min="1" max="1" width="41.5703125" style="2" customWidth="1"/>
    <col min="2" max="2" width="16" style="2" customWidth="1"/>
    <col min="3" max="3" width="13.7109375" style="2" customWidth="1"/>
    <col min="4" max="4" width="17.7109375" style="2" bestFit="1" customWidth="1"/>
    <col min="5" max="5" width="15.85546875" style="2" customWidth="1"/>
    <col min="6" max="6" width="26.85546875" style="1" customWidth="1"/>
    <col min="7" max="7" width="13.7109375" style="1" customWidth="1"/>
    <col min="10" max="10" width="13.42578125" bestFit="1" customWidth="1"/>
  </cols>
  <sheetData>
    <row r="1" spans="1:10" ht="44.25" customHeight="1">
      <c r="B1" s="27" t="s">
        <v>19</v>
      </c>
      <c r="C1" s="27"/>
      <c r="D1" s="27"/>
      <c r="E1" s="27"/>
      <c r="F1" s="27"/>
      <c r="G1" s="27"/>
    </row>
    <row r="2" spans="1:10" ht="15.75" thickBot="1">
      <c r="B2" s="8"/>
      <c r="C2" s="8"/>
      <c r="D2" s="8"/>
      <c r="E2" s="8"/>
      <c r="F2" s="8"/>
      <c r="G2" s="8"/>
    </row>
    <row r="3" spans="1:10" ht="15.75" thickBot="1">
      <c r="A3" s="9"/>
      <c r="B3" s="28" t="s">
        <v>10</v>
      </c>
      <c r="C3" s="29"/>
      <c r="D3" s="29"/>
      <c r="E3" s="29"/>
      <c r="F3" s="29"/>
      <c r="G3" s="30"/>
    </row>
    <row r="4" spans="1:10" ht="15.75" thickBot="1">
      <c r="A4" s="9"/>
      <c r="B4" s="31" t="s">
        <v>20</v>
      </c>
      <c r="C4" s="32"/>
      <c r="D4" s="32"/>
      <c r="E4" s="32"/>
      <c r="F4" s="32"/>
      <c r="G4" s="33"/>
    </row>
    <row r="5" spans="1:10">
      <c r="A5" s="3"/>
      <c r="B5" s="3"/>
      <c r="C5" s="3"/>
      <c r="D5" s="3"/>
      <c r="E5" s="3"/>
      <c r="F5" s="3"/>
      <c r="G5" s="4"/>
    </row>
    <row r="6" spans="1:10" s="5" customFormat="1" ht="15.75" thickBot="1">
      <c r="A6" s="3"/>
      <c r="B6" s="3"/>
      <c r="C6" s="3"/>
      <c r="D6" s="3"/>
      <c r="E6" s="3"/>
      <c r="F6" s="7" t="s">
        <v>11</v>
      </c>
      <c r="G6" s="11">
        <f>B44</f>
        <v>61017639.520000003</v>
      </c>
      <c r="J6" s="12"/>
    </row>
    <row r="7" spans="1:10" s="5" customFormat="1">
      <c r="A7" s="3"/>
      <c r="B7" s="3"/>
      <c r="C7" s="3"/>
      <c r="D7" s="3"/>
      <c r="E7" s="3"/>
      <c r="F7" s="3"/>
      <c r="G7" s="4"/>
    </row>
    <row r="8" spans="1:10">
      <c r="A8" s="34" t="s">
        <v>1</v>
      </c>
      <c r="B8" s="16" t="s">
        <v>2</v>
      </c>
      <c r="C8" s="36" t="s">
        <v>7</v>
      </c>
      <c r="D8" s="36"/>
      <c r="E8" s="36"/>
      <c r="F8" s="37" t="s">
        <v>9</v>
      </c>
      <c r="G8" s="39" t="s">
        <v>8</v>
      </c>
    </row>
    <row r="9" spans="1:10">
      <c r="A9" s="35"/>
      <c r="B9" s="17"/>
      <c r="C9" s="6" t="s">
        <v>3</v>
      </c>
      <c r="D9" s="6" t="s">
        <v>4</v>
      </c>
      <c r="E9" s="6" t="s">
        <v>5</v>
      </c>
      <c r="F9" s="38"/>
      <c r="G9" s="40"/>
    </row>
    <row r="10" spans="1:10" ht="63.75">
      <c r="A10" s="41" t="s">
        <v>21</v>
      </c>
      <c r="B10" s="21">
        <v>5290108.59</v>
      </c>
      <c r="C10" s="10" t="s">
        <v>12</v>
      </c>
      <c r="D10" s="10" t="s">
        <v>6</v>
      </c>
      <c r="E10" s="26" t="s">
        <v>52</v>
      </c>
      <c r="F10" s="24" t="s">
        <v>67</v>
      </c>
      <c r="G10" s="13">
        <v>235</v>
      </c>
    </row>
    <row r="11" spans="1:10" ht="38.25">
      <c r="A11" s="42" t="s">
        <v>22</v>
      </c>
      <c r="B11" s="21">
        <v>1330000</v>
      </c>
      <c r="C11" s="10" t="s">
        <v>12</v>
      </c>
      <c r="D11" s="10" t="s">
        <v>6</v>
      </c>
      <c r="E11" s="26" t="s">
        <v>16</v>
      </c>
      <c r="F11" s="43">
        <v>1</v>
      </c>
      <c r="G11" s="13">
        <v>1060</v>
      </c>
    </row>
    <row r="12" spans="1:10" ht="51">
      <c r="A12" s="42" t="s">
        <v>23</v>
      </c>
      <c r="B12" s="21">
        <v>1055369.79</v>
      </c>
      <c r="C12" s="10" t="s">
        <v>12</v>
      </c>
      <c r="D12" s="10" t="s">
        <v>6</v>
      </c>
      <c r="E12" s="26" t="s">
        <v>52</v>
      </c>
      <c r="F12" s="43">
        <v>1</v>
      </c>
      <c r="G12" s="13">
        <v>437</v>
      </c>
    </row>
    <row r="13" spans="1:10" ht="51">
      <c r="A13" s="42" t="s">
        <v>24</v>
      </c>
      <c r="B13" s="21">
        <v>276941.69</v>
      </c>
      <c r="C13" s="10" t="s">
        <v>12</v>
      </c>
      <c r="D13" s="10" t="s">
        <v>6</v>
      </c>
      <c r="E13" s="26" t="s">
        <v>15</v>
      </c>
      <c r="F13" s="14" t="s">
        <v>68</v>
      </c>
      <c r="G13" s="13">
        <v>925</v>
      </c>
    </row>
    <row r="14" spans="1:10" ht="51">
      <c r="A14" s="42" t="s">
        <v>25</v>
      </c>
      <c r="B14" s="21">
        <v>500000</v>
      </c>
      <c r="C14" s="10" t="s">
        <v>12</v>
      </c>
      <c r="D14" s="10" t="s">
        <v>6</v>
      </c>
      <c r="E14" s="26" t="s">
        <v>0</v>
      </c>
      <c r="F14" s="24" t="s">
        <v>69</v>
      </c>
      <c r="G14" s="13">
        <v>78</v>
      </c>
    </row>
    <row r="15" spans="1:10" ht="51">
      <c r="A15" s="42" t="s">
        <v>26</v>
      </c>
      <c r="B15" s="22">
        <v>2099466.92</v>
      </c>
      <c r="C15" s="10" t="s">
        <v>12</v>
      </c>
      <c r="D15" s="10" t="s">
        <v>6</v>
      </c>
      <c r="E15" s="26" t="s">
        <v>53</v>
      </c>
      <c r="F15" s="14" t="s">
        <v>70</v>
      </c>
      <c r="G15" s="13">
        <v>600</v>
      </c>
    </row>
    <row r="16" spans="1:10" ht="63.75">
      <c r="A16" s="42" t="s">
        <v>27</v>
      </c>
      <c r="B16" s="22">
        <v>2615623.2799999998</v>
      </c>
      <c r="C16" s="10" t="s">
        <v>12</v>
      </c>
      <c r="D16" s="10" t="s">
        <v>6</v>
      </c>
      <c r="E16" s="26" t="s">
        <v>54</v>
      </c>
      <c r="F16" s="14" t="s">
        <v>71</v>
      </c>
      <c r="G16" s="13">
        <v>858</v>
      </c>
    </row>
    <row r="17" spans="1:7" ht="38.25">
      <c r="A17" s="42" t="s">
        <v>28</v>
      </c>
      <c r="B17" s="23">
        <v>1373158.59</v>
      </c>
      <c r="C17" s="10" t="s">
        <v>12</v>
      </c>
      <c r="D17" s="10" t="s">
        <v>6</v>
      </c>
      <c r="E17" s="26" t="s">
        <v>55</v>
      </c>
      <c r="F17" s="14" t="s">
        <v>72</v>
      </c>
      <c r="G17" s="13">
        <v>1872</v>
      </c>
    </row>
    <row r="18" spans="1:7" ht="38.25">
      <c r="A18" s="42" t="s">
        <v>29</v>
      </c>
      <c r="B18" s="23">
        <v>2181234.83</v>
      </c>
      <c r="C18" s="10" t="s">
        <v>12</v>
      </c>
      <c r="D18" s="10" t="s">
        <v>6</v>
      </c>
      <c r="E18" s="26" t="s">
        <v>56</v>
      </c>
      <c r="F18" s="14" t="s">
        <v>73</v>
      </c>
      <c r="G18" s="13">
        <v>702</v>
      </c>
    </row>
    <row r="19" spans="1:7" ht="38.25">
      <c r="A19" s="42" t="s">
        <v>30</v>
      </c>
      <c r="B19" s="23">
        <v>1654331.75</v>
      </c>
      <c r="C19" s="10" t="s">
        <v>12</v>
      </c>
      <c r="D19" s="10" t="s">
        <v>6</v>
      </c>
      <c r="E19" s="26" t="s">
        <v>57</v>
      </c>
      <c r="F19" s="14" t="s">
        <v>74</v>
      </c>
      <c r="G19" s="13">
        <v>667</v>
      </c>
    </row>
    <row r="20" spans="1:7" ht="51">
      <c r="A20" s="42" t="s">
        <v>31</v>
      </c>
      <c r="B20" s="23">
        <v>1761241.92</v>
      </c>
      <c r="C20" s="10" t="s">
        <v>12</v>
      </c>
      <c r="D20" s="10" t="s">
        <v>6</v>
      </c>
      <c r="E20" s="26" t="s">
        <v>58</v>
      </c>
      <c r="F20" s="14" t="s">
        <v>75</v>
      </c>
      <c r="G20" s="13">
        <v>1599</v>
      </c>
    </row>
    <row r="21" spans="1:7" ht="76.5">
      <c r="A21" s="42" t="s">
        <v>32</v>
      </c>
      <c r="B21" s="23">
        <v>1564198.24</v>
      </c>
      <c r="C21" s="10" t="s">
        <v>12</v>
      </c>
      <c r="D21" s="10" t="s">
        <v>6</v>
      </c>
      <c r="E21" s="26" t="s">
        <v>59</v>
      </c>
      <c r="F21" s="14" t="s">
        <v>76</v>
      </c>
      <c r="G21" s="13">
        <v>1646</v>
      </c>
    </row>
    <row r="22" spans="1:7" ht="51">
      <c r="A22" s="42" t="s">
        <v>33</v>
      </c>
      <c r="B22" s="23">
        <v>773051.83</v>
      </c>
      <c r="C22" s="10" t="s">
        <v>12</v>
      </c>
      <c r="D22" s="10" t="s">
        <v>6</v>
      </c>
      <c r="E22" s="26" t="s">
        <v>60</v>
      </c>
      <c r="F22" s="14" t="s">
        <v>77</v>
      </c>
      <c r="G22" s="13">
        <v>491</v>
      </c>
    </row>
    <row r="23" spans="1:7" ht="51">
      <c r="A23" s="42" t="s">
        <v>34</v>
      </c>
      <c r="B23" s="23">
        <v>3768742.9</v>
      </c>
      <c r="C23" s="10" t="s">
        <v>12</v>
      </c>
      <c r="D23" s="10" t="s">
        <v>6</v>
      </c>
      <c r="E23" s="26" t="s">
        <v>14</v>
      </c>
      <c r="F23" s="14" t="s">
        <v>78</v>
      </c>
      <c r="G23" s="13">
        <v>137</v>
      </c>
    </row>
    <row r="24" spans="1:7" ht="38.25">
      <c r="A24" s="42" t="s">
        <v>35</v>
      </c>
      <c r="B24" s="23">
        <v>304446.55</v>
      </c>
      <c r="C24" s="10" t="s">
        <v>12</v>
      </c>
      <c r="D24" s="10" t="s">
        <v>6</v>
      </c>
      <c r="E24" s="26" t="s">
        <v>61</v>
      </c>
      <c r="F24" s="14" t="s">
        <v>79</v>
      </c>
      <c r="G24" s="13">
        <v>234</v>
      </c>
    </row>
    <row r="25" spans="1:7" ht="38.25">
      <c r="A25" s="42" t="s">
        <v>36</v>
      </c>
      <c r="B25" s="23">
        <v>462571.09</v>
      </c>
      <c r="C25" s="10" t="s">
        <v>12</v>
      </c>
      <c r="D25" s="10" t="s">
        <v>6</v>
      </c>
      <c r="E25" s="26" t="s">
        <v>13</v>
      </c>
      <c r="F25" s="14" t="s">
        <v>80</v>
      </c>
      <c r="G25" s="13">
        <v>517</v>
      </c>
    </row>
    <row r="26" spans="1:7" ht="51">
      <c r="A26" s="42" t="s">
        <v>37</v>
      </c>
      <c r="B26" s="23">
        <v>1600000</v>
      </c>
      <c r="C26" s="10" t="s">
        <v>12</v>
      </c>
      <c r="D26" s="10" t="s">
        <v>6</v>
      </c>
      <c r="E26" s="26" t="s">
        <v>18</v>
      </c>
      <c r="F26" s="14">
        <v>1</v>
      </c>
      <c r="G26" s="13">
        <v>1031</v>
      </c>
    </row>
    <row r="27" spans="1:7" ht="38.25">
      <c r="A27" s="42" t="s">
        <v>38</v>
      </c>
      <c r="B27" s="23">
        <v>335361.61</v>
      </c>
      <c r="C27" s="10" t="s">
        <v>12</v>
      </c>
      <c r="D27" s="10" t="s">
        <v>6</v>
      </c>
      <c r="E27" s="26" t="s">
        <v>17</v>
      </c>
      <c r="F27" s="14" t="s">
        <v>81</v>
      </c>
      <c r="G27" s="13">
        <v>115</v>
      </c>
    </row>
    <row r="28" spans="1:7" ht="63.75">
      <c r="A28" s="42" t="s">
        <v>39</v>
      </c>
      <c r="B28" s="23">
        <v>2665729.8199999998</v>
      </c>
      <c r="C28" s="10" t="s">
        <v>12</v>
      </c>
      <c r="D28" s="10" t="s">
        <v>6</v>
      </c>
      <c r="E28" s="26" t="s">
        <v>52</v>
      </c>
      <c r="F28" s="14" t="s">
        <v>82</v>
      </c>
      <c r="G28" s="13">
        <v>390</v>
      </c>
    </row>
    <row r="29" spans="1:7" ht="63.75">
      <c r="A29" s="42" t="s">
        <v>40</v>
      </c>
      <c r="B29" s="23">
        <v>1465741.95</v>
      </c>
      <c r="C29" s="10" t="s">
        <v>12</v>
      </c>
      <c r="D29" s="10" t="s">
        <v>6</v>
      </c>
      <c r="E29" s="26" t="s">
        <v>52</v>
      </c>
      <c r="F29" s="14" t="s">
        <v>83</v>
      </c>
      <c r="G29" s="13">
        <v>260</v>
      </c>
    </row>
    <row r="30" spans="1:7" ht="51">
      <c r="A30" s="42" t="s">
        <v>41</v>
      </c>
      <c r="B30" s="23">
        <v>1827715.53</v>
      </c>
      <c r="C30" s="10" t="s">
        <v>12</v>
      </c>
      <c r="D30" s="10" t="s">
        <v>6</v>
      </c>
      <c r="E30" s="26" t="s">
        <v>62</v>
      </c>
      <c r="F30" s="14" t="s">
        <v>84</v>
      </c>
      <c r="G30" s="13">
        <v>164</v>
      </c>
    </row>
    <row r="31" spans="1:7" ht="51">
      <c r="A31" s="42" t="s">
        <v>42</v>
      </c>
      <c r="B31" s="23">
        <v>3341431.78</v>
      </c>
      <c r="C31" s="10" t="s">
        <v>12</v>
      </c>
      <c r="D31" s="10" t="s">
        <v>6</v>
      </c>
      <c r="E31" s="26" t="s">
        <v>63</v>
      </c>
      <c r="F31" s="14" t="s">
        <v>85</v>
      </c>
      <c r="G31" s="13">
        <v>137</v>
      </c>
    </row>
    <row r="32" spans="1:7" ht="38.25">
      <c r="A32" s="42" t="s">
        <v>43</v>
      </c>
      <c r="B32" s="23">
        <v>4068727.38</v>
      </c>
      <c r="C32" s="10" t="s">
        <v>12</v>
      </c>
      <c r="D32" s="10" t="s">
        <v>6</v>
      </c>
      <c r="E32" s="26" t="s">
        <v>52</v>
      </c>
      <c r="F32" s="14" t="s">
        <v>86</v>
      </c>
      <c r="G32" s="13">
        <v>1500</v>
      </c>
    </row>
    <row r="33" spans="1:7" ht="51">
      <c r="A33" s="42" t="s">
        <v>44</v>
      </c>
      <c r="B33" s="23">
        <v>3363073.16</v>
      </c>
      <c r="C33" s="10" t="s">
        <v>12</v>
      </c>
      <c r="D33" s="10" t="s">
        <v>6</v>
      </c>
      <c r="E33" s="26" t="s">
        <v>64</v>
      </c>
      <c r="F33" s="14" t="s">
        <v>87</v>
      </c>
      <c r="G33" s="13">
        <v>117</v>
      </c>
    </row>
    <row r="34" spans="1:7" ht="51">
      <c r="A34" s="42" t="s">
        <v>45</v>
      </c>
      <c r="B34" s="21">
        <v>614868.99</v>
      </c>
      <c r="C34" s="10" t="s">
        <v>12</v>
      </c>
      <c r="D34" s="10" t="s">
        <v>6</v>
      </c>
      <c r="E34" s="26" t="s">
        <v>52</v>
      </c>
      <c r="F34" s="24" t="s">
        <v>88</v>
      </c>
      <c r="G34" s="13">
        <v>100</v>
      </c>
    </row>
    <row r="35" spans="1:7" ht="25.5">
      <c r="A35" s="42" t="s">
        <v>46</v>
      </c>
      <c r="B35" s="21">
        <v>2643394.38</v>
      </c>
      <c r="C35" s="10" t="s">
        <v>12</v>
      </c>
      <c r="D35" s="10" t="s">
        <v>6</v>
      </c>
      <c r="E35" s="26" t="s">
        <v>65</v>
      </c>
      <c r="F35" s="24">
        <v>10</v>
      </c>
      <c r="G35" s="13"/>
    </row>
    <row r="36" spans="1:7" ht="38.25">
      <c r="A36" s="42" t="s">
        <v>47</v>
      </c>
      <c r="B36" s="21">
        <v>3891061.48</v>
      </c>
      <c r="C36" s="10" t="s">
        <v>12</v>
      </c>
      <c r="D36" s="10" t="s">
        <v>6</v>
      </c>
      <c r="E36" s="26" t="s">
        <v>66</v>
      </c>
      <c r="F36" s="24" t="s">
        <v>89</v>
      </c>
      <c r="G36" s="13">
        <v>390</v>
      </c>
    </row>
    <row r="37" spans="1:7" ht="38.25">
      <c r="A37" s="42" t="s">
        <v>48</v>
      </c>
      <c r="B37" s="21">
        <v>1198500</v>
      </c>
      <c r="C37" s="10" t="s">
        <v>12</v>
      </c>
      <c r="D37" s="10" t="s">
        <v>6</v>
      </c>
      <c r="E37" s="26" t="s">
        <v>66</v>
      </c>
      <c r="F37" s="24">
        <v>470</v>
      </c>
      <c r="G37" s="13">
        <v>1880</v>
      </c>
    </row>
    <row r="38" spans="1:7" ht="38.25">
      <c r="A38" s="42" t="s">
        <v>49</v>
      </c>
      <c r="B38" s="22">
        <v>4758500</v>
      </c>
      <c r="C38" s="10" t="s">
        <v>12</v>
      </c>
      <c r="D38" s="10" t="s">
        <v>6</v>
      </c>
      <c r="E38" s="26" t="s">
        <v>66</v>
      </c>
      <c r="F38" s="25">
        <v>1200</v>
      </c>
      <c r="G38" s="13">
        <v>4800</v>
      </c>
    </row>
    <row r="39" spans="1:7" ht="38.25">
      <c r="A39" s="42" t="s">
        <v>50</v>
      </c>
      <c r="B39" s="22">
        <v>990000</v>
      </c>
      <c r="C39" s="10" t="s">
        <v>12</v>
      </c>
      <c r="D39" s="10" t="s">
        <v>6</v>
      </c>
      <c r="E39" s="26" t="s">
        <v>66</v>
      </c>
      <c r="F39" s="25">
        <v>450</v>
      </c>
      <c r="G39" s="13">
        <v>1800</v>
      </c>
    </row>
    <row r="40" spans="1:7" ht="38.25">
      <c r="A40" s="42" t="s">
        <v>51</v>
      </c>
      <c r="B40" s="22">
        <v>1243045.47</v>
      </c>
      <c r="C40" s="10" t="s">
        <v>12</v>
      </c>
      <c r="D40" s="10" t="s">
        <v>6</v>
      </c>
      <c r="E40" s="26" t="s">
        <v>56</v>
      </c>
      <c r="F40" s="14" t="s">
        <v>90</v>
      </c>
      <c r="G40" s="13">
        <v>702</v>
      </c>
    </row>
    <row r="41" spans="1:7">
      <c r="A41" s="20"/>
      <c r="B41" s="22"/>
      <c r="C41" s="10"/>
      <c r="D41" s="10"/>
      <c r="E41" s="19"/>
      <c r="F41" s="25"/>
      <c r="G41" s="13"/>
    </row>
    <row r="42" spans="1:7">
      <c r="A42" s="20"/>
      <c r="B42" s="22"/>
      <c r="C42" s="10"/>
      <c r="D42" s="10"/>
      <c r="E42" s="18"/>
      <c r="F42" s="14"/>
      <c r="G42" s="13"/>
    </row>
    <row r="44" spans="1:7">
      <c r="B44" s="15">
        <f>SUM(B10:B43)</f>
        <v>61017639.520000003</v>
      </c>
    </row>
  </sheetData>
  <mergeCells count="7">
    <mergeCell ref="B1:G1"/>
    <mergeCell ref="B3:G3"/>
    <mergeCell ref="B4:G4"/>
    <mergeCell ref="A8:A9"/>
    <mergeCell ref="C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Lalo</cp:lastModifiedBy>
  <cp:lastPrinted>2018-05-29T20:02:35Z</cp:lastPrinted>
  <dcterms:created xsi:type="dcterms:W3CDTF">2017-06-08T19:50:21Z</dcterms:created>
  <dcterms:modified xsi:type="dcterms:W3CDTF">2023-08-17T19:45:16Z</dcterms:modified>
</cp:coreProperties>
</file>