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\Desktop\2do\Ley de Contabilidad Gubernamental\"/>
    </mc:Choice>
  </mc:AlternateContent>
  <bookViews>
    <workbookView xWindow="0" yWindow="0" windowWidth="14865" windowHeight="12420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8" i="3"/>
  <c r="F13" i="3" l="1"/>
  <c r="F20" i="3" s="1"/>
  <c r="C13" i="3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E13" i="3"/>
  <c r="E9" i="3"/>
  <c r="D13" i="3"/>
  <c r="D8" i="3"/>
  <c r="D20" i="3" s="1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8" i="3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<sst xmlns="http://schemas.openxmlformats.org/spreadsheetml/2006/main" count="223" uniqueCount="167">
  <si>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</si>
  <si>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</si>
  <si>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</si>
  <si>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</si>
  <si>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</si>
  <si>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</si>
  <si>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</si>
  <si>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</si>
  <si>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</si>
  <si>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</si>
  <si>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</si>
  <si>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</si>
  <si>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</si>
  <si>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</si>
  <si>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</si>
  <si>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</si>
  <si>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</si>
  <si>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</si>
  <si>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</si>
  <si>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</si>
  <si>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</si>
  <si>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</si>
  <si>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</si>
  <si>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</si>
  <si>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</si>
  <si>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</si>
  <si>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</si>
  <si>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</si>
  <si>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</si>
  <si>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</si>
  <si>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</si>
  <si>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</si>
  <si>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</si>
  <si>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</si>
  <si>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</si>
  <si>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</si>
  <si>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</si>
  <si>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</si>
  <si>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</si>
  <si>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</si>
  <si>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</si>
  <si>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</si>
  <si>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</si>
  <si>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</si>
  <si>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</si>
  <si>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</si>
  <si>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</si>
  <si>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</si>
  <si>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</si>
  <si>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</si>
  <si>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</si>
  <si>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</si>
  <si>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</si>
  <si>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</si>
  <si>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</si>
  <si>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</si>
  <si>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</si>
  <si>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</si>
  <si>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</si>
  <si>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</si>
  <si>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</si>
  <si>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</si>
  <si>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</si>
  <si>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</si>
  <si>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</si>
  <si>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</si>
  <si>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</si>
  <si>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</si>
  <si>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</si>
  <si>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</si>
  <si>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</si>
  <si>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</si>
  <si>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</si>
  <si>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</si>
  <si>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</si>
  <si>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</si>
  <si>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</si>
  <si>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</si>
  <si>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</si>
  <si>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</si>
  <si>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</si>
  <si>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</si>
  <si>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</si>
  <si>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</si>
  <si>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</si>
  <si>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</si>
  <si>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</si>
  <si>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</si>
  <si>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</si>
  <si>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</si>
  <si>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</si>
  <si>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</si>
  <si>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</si>
  <si>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</si>
  <si>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</si>
  <si>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</si>
  <si>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</si>
  <si>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</si>
  <si>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</si>
  <si>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</si>
  <si>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</si>
  <si>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</si>
  <si>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</si>
  <si>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</si>
  <si>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</si>
  <si>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</si>
  <si>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</si>
  <si>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</si>
  <si>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</si>
  <si>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</si>
  <si>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</si>
  <si>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</si>
  <si>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</si>
  <si>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</si>
  <si>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</si>
  <si>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</si>
  <si>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</si>
  <si>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</si>
  <si>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</si>
  <si>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</si>
  <si>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</si>
  <si>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</si>
  <si>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</si>
  <si>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</si>
  <si>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</si>
  <si>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</si>
  <si>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</si>
  <si>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</si>
  <si>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</si>
  <si>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</si>
  <si>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</si>
  <si>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</si>
  <si>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</si>
  <si>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</si>
  <si>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</si>
  <si>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</si>
  <si>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</si>
  <si>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</si>
  <si>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</si>
  <si>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</si>
  <si>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</si>
  <si>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</si>
  <si>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</si>
  <si>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</si>
  <si>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</si>
  <si>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</si>
  <si>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</si>
  <si>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</si>
  <si>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</si>
  <si>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</si>
  <si>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</si>
  <si>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</si>
  <si>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</si>
  <si>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</si>
  <si>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</si>
  <si>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</si>
  <si>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</si>
  <si>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</si>
  <si>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</si>
  <si>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</si>
  <si>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</si>
  <si>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</si>
  <si>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</si>
  <si>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</si>
  <si>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</si>
  <si>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</si>
  <si>
    <t>Al 31 de Diciembre de 2022 y al 30 de junio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</si>
</sst>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5" fontId="0" fillId="0" borderId="14" xfId="4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4"/>
    <cellStyle name="Millares 3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94" zoomScaleNormal="110" workbookViewId="0">
      <selection activeCell="A30" sqref="A3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8" t="s">
        <v>1</v>
      </c>
      <c r="B1" s="79"/>
      <c r="C1" s="79"/>
      <c r="D1" s="79"/>
      <c r="E1" s="79"/>
      <c r="F1" s="79"/>
      <c r="G1" s="79"/>
      <c r="H1" s="80"/>
    </row>
    <row r="2" spans="1:8" x14ac:dyDescent="0.25">
      <c r="A2" s="52" t="s">
        <v>165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8035714.3600000003</v>
      </c>
      <c r="C8" s="2">
        <f t="shared" si="0"/>
        <v>6428571.5199999996</v>
      </c>
      <c r="D8" s="2">
        <f t="shared" si="0"/>
        <v>803571.42</v>
      </c>
      <c r="E8" s="2">
        <f t="shared" si="0"/>
        <v>0</v>
      </c>
      <c r="F8" s="2">
        <f>B8-D8</f>
        <v>7232142.9400000004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12</v>
      </c>
      <c r="B9" s="19">
        <f t="shared" ref="B9:H9" si="1">SUM(B10:B12)</f>
        <v>0</v>
      </c>
      <c r="C9" s="19">
        <v>0</v>
      </c>
      <c r="D9" s="19">
        <v>0</v>
      </c>
      <c r="E9" s="19">
        <f t="shared" si="1"/>
        <v>0</v>
      </c>
      <c r="F9" s="19"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77">
        <v>0</v>
      </c>
      <c r="G10" s="48">
        <v>0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8035714.3600000003</v>
      </c>
      <c r="C13" s="19">
        <f>SUM(C14:C16)</f>
        <v>6428571.5199999996</v>
      </c>
      <c r="D13" s="19">
        <f t="shared" si="2"/>
        <v>803571.42</v>
      </c>
      <c r="E13" s="19">
        <f t="shared" si="2"/>
        <v>0</v>
      </c>
      <c r="F13" s="19">
        <f>SUM(F14:F16)</f>
        <v>7232142.9400000004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8035714.3600000003</v>
      </c>
      <c r="C14" s="19">
        <v>6428571.5199999996</v>
      </c>
      <c r="D14" s="48">
        <v>803571.42</v>
      </c>
      <c r="E14" s="48">
        <v>0</v>
      </c>
      <c r="F14" s="48">
        <f>B14-D14</f>
        <v>7232142.9400000004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2">
        <v>76727673.109999999</v>
      </c>
      <c r="C18" s="50"/>
      <c r="D18" s="50"/>
      <c r="E18" s="50"/>
      <c r="F18" s="2">
        <v>14474754.5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 t="shared" ref="B20:H20" si="3">B8+B18</f>
        <v>84763387.469999999</v>
      </c>
      <c r="C20" s="2">
        <f t="shared" si="3"/>
        <v>6428571.5199999996</v>
      </c>
      <c r="D20" s="2">
        <f t="shared" si="3"/>
        <v>803571.42</v>
      </c>
      <c r="E20" s="2">
        <f t="shared" si="3"/>
        <v>0</v>
      </c>
      <c r="F20" s="2">
        <f>F8+F18</f>
        <v>21706897.440000001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1" t="s">
        <v>31</v>
      </c>
      <c r="B33" s="81"/>
      <c r="C33" s="81"/>
      <c r="D33" s="81"/>
      <c r="E33" s="81"/>
      <c r="F33" s="81"/>
      <c r="G33" s="81"/>
      <c r="H33" s="81"/>
    </row>
    <row r="34" spans="1:8" ht="14.45" customHeight="1" x14ac:dyDescent="0.25">
      <c r="A34" s="81"/>
      <c r="B34" s="81"/>
      <c r="C34" s="81"/>
      <c r="D34" s="81"/>
      <c r="E34" s="81"/>
      <c r="F34" s="81"/>
      <c r="G34" s="81"/>
      <c r="H34" s="81"/>
    </row>
    <row r="35" spans="1:8" ht="14.45" customHeight="1" x14ac:dyDescent="0.25">
      <c r="A35" s="81"/>
      <c r="B35" s="81"/>
      <c r="C35" s="81"/>
      <c r="D35" s="81"/>
      <c r="E35" s="81"/>
      <c r="F35" s="81"/>
      <c r="G35" s="81"/>
      <c r="H35" s="81"/>
    </row>
    <row r="36" spans="1:8" ht="14.45" customHeight="1" x14ac:dyDescent="0.25">
      <c r="A36" s="81"/>
      <c r="B36" s="81"/>
      <c r="C36" s="81"/>
      <c r="D36" s="81"/>
      <c r="E36" s="81"/>
      <c r="F36" s="81"/>
      <c r="G36" s="81"/>
      <c r="H36" s="81"/>
    </row>
    <row r="37" spans="1:8" ht="14.45" customHeight="1" x14ac:dyDescent="0.25">
      <c r="A37" s="81"/>
      <c r="B37" s="81"/>
      <c r="C37" s="81"/>
      <c r="D37" s="81"/>
      <c r="E37" s="81"/>
      <c r="F37" s="81"/>
      <c r="G37" s="81"/>
      <c r="H37" s="81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E8 B41:F44 B15:H17 E14 B11:H12 B10 D10:E10 G10:H10 G14:H14 B19:H19 C18:E18 B9 E9 B13 D13:E13 G9:H9 G8:H8 G13:H13 B21:H31 B20:E20 G20:H20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5" t="s">
        <v>54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55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83" t="s">
        <v>57</v>
      </c>
      <c r="B6" s="14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37" t="s">
        <v>58</v>
      </c>
      <c r="C7" s="84"/>
      <c r="D7" s="84"/>
      <c r="E7" s="84"/>
      <c r="F7" s="84"/>
      <c r="G7" s="84"/>
    </row>
    <row r="8" spans="1:7" ht="30" x14ac:dyDescent="0.25">
      <c r="A8" s="38" t="s">
        <v>59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60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64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65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69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70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72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73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74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56</v>
      </c>
      <c r="B5" s="56"/>
      <c r="C5" s="56"/>
      <c r="D5" s="56"/>
      <c r="E5" s="56"/>
      <c r="F5" s="56"/>
      <c r="G5" s="57"/>
    </row>
    <row r="6" spans="1:7" x14ac:dyDescent="0.25">
      <c r="A6" s="87" t="s">
        <v>75</v>
      </c>
      <c r="B6" s="14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5" t="s">
        <v>58</v>
      </c>
      <c r="C7" s="84"/>
      <c r="D7" s="84"/>
      <c r="E7" s="84"/>
      <c r="F7" s="84"/>
      <c r="G7" s="84"/>
    </row>
    <row r="8" spans="1:7" x14ac:dyDescent="0.25">
      <c r="A8" s="12" t="s">
        <v>76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86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88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89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90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0" t="s">
        <v>57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4">
        <f>+F5+1</f>
        <v>2022</v>
      </c>
    </row>
    <row r="6" spans="1:7" ht="32.25" x14ac:dyDescent="0.25">
      <c r="A6" s="82"/>
      <c r="B6" s="92"/>
      <c r="C6" s="92"/>
      <c r="D6" s="92"/>
      <c r="E6" s="92"/>
      <c r="F6" s="92"/>
      <c r="G6" s="15" t="s">
        <v>91</v>
      </c>
    </row>
    <row r="7" spans="1:7" x14ac:dyDescent="0.25">
      <c r="A7" s="29" t="s">
        <v>59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92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100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102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65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104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69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109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71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110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111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9" t="s">
        <v>112</v>
      </c>
      <c r="B39" s="89"/>
      <c r="C39" s="89"/>
      <c r="D39" s="89"/>
      <c r="E39" s="89"/>
      <c r="F39" s="89"/>
      <c r="G39" s="89"/>
    </row>
    <row r="40" spans="1:7" x14ac:dyDescent="0.25">
      <c r="A40" s="89" t="s">
        <v>113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114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115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3" t="s">
        <v>75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4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15" t="s">
        <v>116</v>
      </c>
    </row>
    <row r="7" spans="1:7" x14ac:dyDescent="0.25">
      <c r="A7" s="12" t="s">
        <v>76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80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86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80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117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9" t="s">
        <v>112</v>
      </c>
      <c r="B32" s="89"/>
      <c r="C32" s="89"/>
      <c r="D32" s="89"/>
      <c r="E32" s="89"/>
      <c r="F32" s="89"/>
      <c r="G32" s="89"/>
    </row>
    <row r="33" spans="1:7" x14ac:dyDescent="0.25">
      <c r="A33" s="89" t="s">
        <v>113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5" t="s">
        <v>118</v>
      </c>
      <c r="B1" s="95"/>
      <c r="C1" s="95"/>
      <c r="D1" s="95"/>
      <c r="E1" s="95"/>
      <c r="F1" s="95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119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120</v>
      </c>
      <c r="C4" s="62" t="s">
        <v>121</v>
      </c>
      <c r="D4" s="62" t="s">
        <v>122</v>
      </c>
      <c r="E4" s="62" t="s">
        <v>123</v>
      </c>
      <c r="F4" s="62" t="s">
        <v>124</v>
      </c>
    </row>
    <row r="5" spans="1:6" ht="12.75" customHeight="1" x14ac:dyDescent="0.25">
      <c r="A5" s="11" t="s">
        <v>125</v>
      </c>
      <c r="B5" s="21"/>
      <c r="C5" s="21"/>
      <c r="D5" s="21"/>
      <c r="E5" s="21"/>
      <c r="F5" s="21"/>
    </row>
    <row r="6" spans="1:6" ht="30" x14ac:dyDescent="0.25">
      <c r="A6" s="26" t="s">
        <v>126</v>
      </c>
      <c r="B6" s="27"/>
      <c r="C6" s="27"/>
      <c r="D6" s="27"/>
      <c r="E6" s="27"/>
      <c r="F6" s="27"/>
    </row>
    <row r="7" spans="1:6" ht="15" x14ac:dyDescent="0.25">
      <c r="A7" s="26" t="s">
        <v>127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128</v>
      </c>
      <c r="B9" s="18"/>
      <c r="C9" s="18"/>
      <c r="D9" s="18"/>
      <c r="E9" s="18"/>
      <c r="F9" s="18"/>
    </row>
    <row r="10" spans="1:6" ht="15" x14ac:dyDescent="0.25">
      <c r="A10" s="26" t="s">
        <v>129</v>
      </c>
      <c r="B10" s="27"/>
      <c r="C10" s="27"/>
      <c r="D10" s="27"/>
      <c r="E10" s="27"/>
      <c r="F10" s="27"/>
    </row>
    <row r="11" spans="1:6" ht="15" x14ac:dyDescent="0.25">
      <c r="A11" s="42" t="s">
        <v>130</v>
      </c>
      <c r="B11" s="27"/>
      <c r="C11" s="27"/>
      <c r="D11" s="27"/>
      <c r="E11" s="27"/>
      <c r="F11" s="27"/>
    </row>
    <row r="12" spans="1:6" ht="15" x14ac:dyDescent="0.25">
      <c r="A12" s="42" t="s">
        <v>131</v>
      </c>
      <c r="B12" s="27"/>
      <c r="C12" s="27"/>
      <c r="D12" s="27"/>
      <c r="E12" s="27"/>
      <c r="F12" s="27"/>
    </row>
    <row r="13" spans="1:6" ht="15" x14ac:dyDescent="0.25">
      <c r="A13" s="42" t="s">
        <v>132</v>
      </c>
      <c r="B13" s="27"/>
      <c r="C13" s="27"/>
      <c r="D13" s="27"/>
      <c r="E13" s="27"/>
      <c r="F13" s="27"/>
    </row>
    <row r="14" spans="1:6" ht="15" x14ac:dyDescent="0.25">
      <c r="A14" s="26" t="s">
        <v>133</v>
      </c>
      <c r="B14" s="27"/>
      <c r="C14" s="27"/>
      <c r="D14" s="27"/>
      <c r="E14" s="27"/>
      <c r="F14" s="27"/>
    </row>
    <row r="15" spans="1:6" ht="15" x14ac:dyDescent="0.25">
      <c r="A15" s="42" t="s">
        <v>130</v>
      </c>
      <c r="B15" s="27"/>
      <c r="C15" s="27"/>
      <c r="D15" s="27"/>
      <c r="E15" s="27"/>
      <c r="F15" s="27"/>
    </row>
    <row r="16" spans="1:6" ht="15" x14ac:dyDescent="0.25">
      <c r="A16" s="42" t="s">
        <v>131</v>
      </c>
      <c r="B16" s="27"/>
      <c r="C16" s="27"/>
      <c r="D16" s="27"/>
      <c r="E16" s="27"/>
      <c r="F16" s="27"/>
    </row>
    <row r="17" spans="1:6" ht="15" x14ac:dyDescent="0.25">
      <c r="A17" s="42" t="s">
        <v>132</v>
      </c>
      <c r="B17" s="27"/>
      <c r="C17" s="27"/>
      <c r="D17" s="27"/>
      <c r="E17" s="27"/>
      <c r="F17" s="27"/>
    </row>
    <row r="18" spans="1:6" ht="15" x14ac:dyDescent="0.25">
      <c r="A18" s="26" t="s">
        <v>134</v>
      </c>
      <c r="B18" s="63"/>
      <c r="C18" s="27"/>
      <c r="D18" s="27"/>
      <c r="E18" s="27"/>
      <c r="F18" s="27"/>
    </row>
    <row r="19" spans="1:6" ht="15" x14ac:dyDescent="0.25">
      <c r="A19" s="26" t="s">
        <v>135</v>
      </c>
      <c r="B19" s="27"/>
      <c r="C19" s="27"/>
      <c r="D19" s="27"/>
      <c r="E19" s="27"/>
      <c r="F19" s="27"/>
    </row>
    <row r="20" spans="1:6" ht="30" x14ac:dyDescent="0.25">
      <c r="A20" s="26" t="s">
        <v>136</v>
      </c>
      <c r="B20" s="64"/>
      <c r="C20" s="64"/>
      <c r="D20" s="64"/>
      <c r="E20" s="64"/>
      <c r="F20" s="64"/>
    </row>
    <row r="21" spans="1:6" ht="30" x14ac:dyDescent="0.25">
      <c r="A21" s="26" t="s">
        <v>137</v>
      </c>
      <c r="B21" s="64"/>
      <c r="C21" s="64"/>
      <c r="D21" s="64"/>
      <c r="E21" s="64"/>
      <c r="F21" s="64"/>
    </row>
    <row r="22" spans="1:6" ht="30" x14ac:dyDescent="0.25">
      <c r="A22" s="26" t="s">
        <v>138</v>
      </c>
      <c r="B22" s="64"/>
      <c r="C22" s="64"/>
      <c r="D22" s="64"/>
      <c r="E22" s="64"/>
      <c r="F22" s="64"/>
    </row>
    <row r="23" spans="1:6" ht="15" x14ac:dyDescent="0.25">
      <c r="A23" s="26" t="s">
        <v>139</v>
      </c>
      <c r="B23" s="64"/>
      <c r="C23" s="64"/>
      <c r="D23" s="64"/>
      <c r="E23" s="64"/>
      <c r="F23" s="64"/>
    </row>
    <row r="24" spans="1:6" ht="15" x14ac:dyDescent="0.25">
      <c r="A24" s="26" t="s">
        <v>140</v>
      </c>
      <c r="B24" s="65"/>
      <c r="C24" s="27"/>
      <c r="D24" s="27"/>
      <c r="E24" s="27"/>
      <c r="F24" s="27"/>
    </row>
    <row r="25" spans="1:6" ht="15" x14ac:dyDescent="0.25">
      <c r="A25" s="26" t="s">
        <v>141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142</v>
      </c>
      <c r="B27" s="18"/>
      <c r="C27" s="18"/>
      <c r="D27" s="18"/>
      <c r="E27" s="18"/>
      <c r="F27" s="18"/>
    </row>
    <row r="28" spans="1:6" ht="15" x14ac:dyDescent="0.25">
      <c r="A28" s="26" t="s">
        <v>143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144</v>
      </c>
      <c r="B30" s="18"/>
      <c r="C30" s="18"/>
      <c r="D30" s="18"/>
      <c r="E30" s="18"/>
      <c r="F30" s="18"/>
    </row>
    <row r="31" spans="1:6" ht="15" x14ac:dyDescent="0.25">
      <c r="A31" s="26" t="s">
        <v>129</v>
      </c>
      <c r="B31" s="27"/>
      <c r="C31" s="27"/>
      <c r="D31" s="27"/>
      <c r="E31" s="27"/>
      <c r="F31" s="27"/>
    </row>
    <row r="32" spans="1:6" ht="15" x14ac:dyDescent="0.25">
      <c r="A32" s="26" t="s">
        <v>133</v>
      </c>
      <c r="B32" s="27"/>
      <c r="C32" s="27"/>
      <c r="D32" s="27"/>
      <c r="E32" s="27"/>
      <c r="F32" s="27"/>
    </row>
    <row r="33" spans="1:6" ht="15" x14ac:dyDescent="0.25">
      <c r="A33" s="26" t="s">
        <v>145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146</v>
      </c>
      <c r="B35" s="18"/>
      <c r="C35" s="18"/>
      <c r="D35" s="18"/>
      <c r="E35" s="18"/>
      <c r="F35" s="18"/>
    </row>
    <row r="36" spans="1:6" ht="15" x14ac:dyDescent="0.25">
      <c r="A36" s="26" t="s">
        <v>147</v>
      </c>
      <c r="B36" s="27"/>
      <c r="C36" s="27"/>
      <c r="D36" s="27"/>
      <c r="E36" s="27"/>
      <c r="F36" s="27"/>
    </row>
    <row r="37" spans="1:6" ht="15" x14ac:dyDescent="0.25">
      <c r="A37" s="26" t="s">
        <v>148</v>
      </c>
      <c r="B37" s="27"/>
      <c r="C37" s="27"/>
      <c r="D37" s="27"/>
      <c r="E37" s="27"/>
      <c r="F37" s="27"/>
    </row>
    <row r="38" spans="1:6" ht="15" x14ac:dyDescent="0.25">
      <c r="A38" s="26" t="s">
        <v>149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150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151</v>
      </c>
      <c r="B42" s="18"/>
      <c r="C42" s="18"/>
      <c r="D42" s="18"/>
      <c r="E42" s="18"/>
      <c r="F42" s="18"/>
    </row>
    <row r="43" spans="1:6" ht="15" x14ac:dyDescent="0.25">
      <c r="A43" s="26" t="s">
        <v>152</v>
      </c>
      <c r="B43" s="27"/>
      <c r="C43" s="27"/>
      <c r="D43" s="27"/>
      <c r="E43" s="27"/>
      <c r="F43" s="27"/>
    </row>
    <row r="44" spans="1:6" ht="15" x14ac:dyDescent="0.25">
      <c r="A44" s="26" t="s">
        <v>153</v>
      </c>
      <c r="B44" s="27"/>
      <c r="C44" s="27"/>
      <c r="D44" s="27"/>
      <c r="E44" s="27"/>
      <c r="F44" s="27"/>
    </row>
    <row r="45" spans="1:6" ht="15" x14ac:dyDescent="0.25">
      <c r="A45" s="26" t="s">
        <v>154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155</v>
      </c>
      <c r="B47" s="18"/>
      <c r="C47" s="18"/>
      <c r="D47" s="18"/>
      <c r="E47" s="18"/>
      <c r="F47" s="18"/>
    </row>
    <row r="48" spans="1:6" ht="15" x14ac:dyDescent="0.25">
      <c r="A48" s="26" t="s">
        <v>153</v>
      </c>
      <c r="B48" s="64"/>
      <c r="C48" s="64"/>
      <c r="D48" s="64"/>
      <c r="E48" s="64"/>
      <c r="F48" s="64"/>
    </row>
    <row r="49" spans="1:6" ht="15" x14ac:dyDescent="0.25">
      <c r="A49" s="26" t="s">
        <v>154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156</v>
      </c>
      <c r="B51" s="18"/>
      <c r="C51" s="18"/>
      <c r="D51" s="18"/>
      <c r="E51" s="18"/>
      <c r="F51" s="18"/>
    </row>
    <row r="52" spans="1:6" ht="15" x14ac:dyDescent="0.25">
      <c r="A52" s="26" t="s">
        <v>153</v>
      </c>
      <c r="B52" s="27"/>
      <c r="C52" s="27"/>
      <c r="D52" s="27"/>
      <c r="E52" s="27"/>
      <c r="F52" s="27"/>
    </row>
    <row r="53" spans="1:6" ht="15" x14ac:dyDescent="0.25">
      <c r="A53" s="26" t="s">
        <v>154</v>
      </c>
      <c r="B53" s="27"/>
      <c r="C53" s="27"/>
      <c r="D53" s="27"/>
      <c r="E53" s="27"/>
      <c r="F53" s="27"/>
    </row>
    <row r="54" spans="1:6" ht="15" x14ac:dyDescent="0.25">
      <c r="A54" s="26" t="s">
        <v>157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158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153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154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159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160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161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162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163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164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2023-07-31T20:38:34Z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