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esktop\2do\Ley de Contabilidad Gubernamental\"/>
    </mc:Choice>
  </mc:AlternateContent>
  <bookViews>
    <workbookView xWindow="0" yWindow="0" windowWidth="14865" windowHeight="12420"/>
  </bookViews>
  <sheets>
    <sheet name="Formato 6b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76" i="8" l="1"/>
  <c r="F76" i="8"/>
  <c r="B76" i="8" l="1"/>
  <c r="D76" i="8"/>
  <c r="C76" i="8"/>
  <c r="G76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<sst xmlns="http://schemas.openxmlformats.org/spreadsheetml/2006/main" count="260" uniqueCount="192">
  <si>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</si>
  <si>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</si>
  <si>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</si>
  <si>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</si>
  <si>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</si>
  <si>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</si>
  <si>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</si>
  <si>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</si>
  <si>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</si>
  <si>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</si>
  <si>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</si>
  <si>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</si>
  <si>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</si>
  <si>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</si>
  <si>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</si>
  <si>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</si>
  <si>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</si>
  <si>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</si>
  <si>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</si>
  <si>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</si>
  <si>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</si>
  <si>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</si>
  <si>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</si>
  <si>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</si>
  <si>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</si>
  <si>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</si>
  <si>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</si>
  <si>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</si>
  <si>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</si>
  <si>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</si>
  <si>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</si>
  <si>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</si>
  <si>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</si>
  <si>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</si>
  <si>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</si>
  <si>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</si>
  <si>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</si>
  <si>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</si>
  <si>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</si>
  <si>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</si>
  <si>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</si>
  <si>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</si>
  <si>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</si>
  <si>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</si>
  <si>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</si>
  <si>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</si>
  <si>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</si>
  <si>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</si>
  <si>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</si>
  <si>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</si>
  <si>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</si>
  <si>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</si>
  <si>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</si>
  <si>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</si>
  <si>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</si>
  <si>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</si>
  <si>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</si>
  <si>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</si>
  <si>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</si>
  <si>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</si>
  <si>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</si>
  <si>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</si>
  <si>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</si>
  <si>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</si>
  <si>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</si>
  <si>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</si>
  <si>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</si>
  <si>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</si>
  <si>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</si>
  <si>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</si>
  <si>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</si>
  <si>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</si>
  <si>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</si>
  <si>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</si>
  <si>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</si>
  <si>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</si>
  <si>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</si>
  <si>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</si>
  <si>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</si>
  <si>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</si>
  <si>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</si>
  <si>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</si>
  <si>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</si>
  <si>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</si>
  <si>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</si>
  <si>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</si>
  <si>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</si>
  <si>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</si>
  <si>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</si>
  <si>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</si>
  <si>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</si>
  <si>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</si>
  <si>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</si>
  <si>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</si>
  <si>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</si>
  <si>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</si>
  <si>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</si>
  <si>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</si>
  <si>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</si>
  <si>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</si>
  <si>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</si>
  <si>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</si>
  <si>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</si>
  <si>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</si>
  <si>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</si>
  <si>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</si>
  <si>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</si>
  <si>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</si>
  <si>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</si>
  <si>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</si>
  <si>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</si>
  <si>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</si>
  <si>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</si>
  <si>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</si>
  <si>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</si>
  <si>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</si>
  <si>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</si>
  <si>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</si>
  <si>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</si>
  <si>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</si>
  <si>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</si>
  <si>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</si>
  <si>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</si>
  <si>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</si>
  <si>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</si>
  <si>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</si>
  <si>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</si>
  <si>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</si>
  <si>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</si>
  <si>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</si>
  <si>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</si>
  <si>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</si>
  <si>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</si>
  <si>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</si>
  <si>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</si>
  <si>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</si>
  <si>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</si>
  <si>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</si>
  <si>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</si>
  <si>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</si>
  <si>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30 de junio de 2023 (b)</t>
  </si>
  <si>
    <t>31111M420010100 PRESIDENTE</t>
  </si>
  <si>
    <t>31111M420010200 SINDICO</t>
  </si>
  <si>
    <t>31111M420010300 REGIDORES</t>
  </si>
  <si>
    <t>31111M420020100 SECRETARIA DEL AYUNTAMIENTO</t>
  </si>
  <si>
    <t>31111M420020200 REGLAMENTOS Y FISCALIZACION</t>
  </si>
  <si>
    <t>31111M420020300 JURIDICO</t>
  </si>
  <si>
    <t>31111M420020400 JUZGADO ADMINISTRATIVO Y CIVICO</t>
  </si>
  <si>
    <t>31111M420020500 ARCHIVO MUNICIPAL</t>
  </si>
  <si>
    <t>31111M420030100 TESORERIA MUNICIPAL</t>
  </si>
  <si>
    <t>31111M420030200 CATASTRO Y PREDIAL</t>
  </si>
  <si>
    <t>31111M420040100 CONTRALORIA</t>
  </si>
  <si>
    <t>31111M420050100 OBRA PUBLICA</t>
  </si>
  <si>
    <t>31111M420060100 SERVICIOS MUNICIPALES</t>
  </si>
  <si>
    <t>31111M420060200 ALUMBRADO PUBLICO</t>
  </si>
  <si>
    <t>31111M420060300 LIMPIA</t>
  </si>
  <si>
    <t>31111M420060400 PARQUES Y JARDINES</t>
  </si>
  <si>
    <t>31111M420060500 RASTRO</t>
  </si>
  <si>
    <t>31111M420060600 MERCADO</t>
  </si>
  <si>
    <t>31111M420060700 PANTEONES</t>
  </si>
  <si>
    <t>31111M420070100 DESARROLLO SOCIAL</t>
  </si>
  <si>
    <t>31111M420070200 DESARROLLO AGROPECUARIO</t>
  </si>
  <si>
    <t>31111M420070300 SALUD</t>
  </si>
  <si>
    <t>31111M420070400 JEFATURA DE GESTION EDUCATIVA</t>
  </si>
  <si>
    <t>31111M420090100 MEDIO AMBIENTE</t>
  </si>
  <si>
    <t>31111M420100100 DERECHOS HUMANOS</t>
  </si>
  <si>
    <t>31111M420110100 OFICIALIA MAYOR</t>
  </si>
  <si>
    <t>31111M420110200 RECURSOS HUMANOS</t>
  </si>
  <si>
    <t>31111M420110300 ADQUICISIONES</t>
  </si>
  <si>
    <t>31111M420110400 DEPARTAMENTO DE INFORMATICA</t>
  </si>
  <si>
    <t>31111M420120100 UNIDAD DE TRANSPARENCIA</t>
  </si>
  <si>
    <t>31111M420130100 SECRETARIA PARTICULAR</t>
  </si>
  <si>
    <t>31111M420130200 COMUNICACION SOCIAL</t>
  </si>
  <si>
    <t>31111M420140100 DESARROLLO URBANO</t>
  </si>
  <si>
    <t>31111M420150100 DESARROLLO ECONOMICO</t>
  </si>
  <si>
    <t>31111M420160100 TURISMO</t>
  </si>
  <si>
    <t>31111M420170100 EDUCACION</t>
  </si>
  <si>
    <t>31111M420180100 COMISION MUNICIPAL DEL DEPORTE</t>
  </si>
  <si>
    <t>31111M420180200 UNIDAD DEPORTIVA</t>
  </si>
  <si>
    <t>31111M420180300 GIMNASIO</t>
  </si>
  <si>
    <t>31111M420190100 DESARROLLO INTEGRAL DE LA MUJER</t>
  </si>
  <si>
    <t>31111M420200100 INSTITUTO MUNICIPAL DE LA JUVENTUD</t>
  </si>
  <si>
    <t>31111M420210100 INSTITUTO MUNICIPAL DE PLANEACION</t>
  </si>
  <si>
    <t>31111M420220100 MATERIALES Y EQUIPO PESADO</t>
  </si>
  <si>
    <t>31111M420900100 DESARROLLO INTEGRAL DE LA FAMILIA</t>
  </si>
  <si>
    <t>31111M420900200 CASA DE LA CULTURA MUNICIPAL</t>
  </si>
  <si>
    <t>31111M420900300 SISTEMA DE AGUA POTABLE Y ALCANTARILLADO</t>
  </si>
  <si>
    <t>31111M420080100 SEGURIDAD PUBLICA</t>
  </si>
  <si>
    <t>31111M420080200 TRANSITO</t>
  </si>
  <si>
    <t>31111M420080300 PROTECCION CIVIL</t>
  </si>
  <si>
    <t>31111M420080400 MOVILIDAD Y TRANSPORTE</t>
  </si>
  <si>
    <t>31111M420080500 CARCEL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</si>
</sst>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0" fillId="0" borderId="0" xfId="0"/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7"/>
  <sheetViews>
    <sheetView showGridLines="0" tabSelected="1" topLeftCell="A46" zoomScale="78" zoomScaleNormal="70" workbookViewId="0">
      <selection activeCell="E80" sqref="E80"/>
    </sheetView>
  </sheetViews>
  <sheetFormatPr baseColWidth="10" defaultColWidth="11" defaultRowHeight="15" x14ac:dyDescent="0.25"/>
  <cols>
    <col min="1" max="1" width="68.1406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0" t="s">
        <v>24</v>
      </c>
      <c r="B1" s="71"/>
      <c r="C1" s="71"/>
      <c r="D1" s="71"/>
      <c r="E1" s="71"/>
      <c r="F1" s="71"/>
      <c r="G1" s="72"/>
    </row>
    <row r="2" spans="1:7" ht="15" customHeight="1" x14ac:dyDescent="0.25">
      <c r="A2" s="39" t="s">
        <v>139</v>
      </c>
      <c r="B2" s="40"/>
      <c r="C2" s="40"/>
      <c r="D2" s="40"/>
      <c r="E2" s="40"/>
      <c r="F2" s="40"/>
      <c r="G2" s="41"/>
    </row>
    <row r="3" spans="1:7" ht="15" customHeight="1" x14ac:dyDescent="0.25">
      <c r="A3" s="42" t="s">
        <v>19</v>
      </c>
      <c r="B3" s="43"/>
      <c r="C3" s="43"/>
      <c r="D3" s="43"/>
      <c r="E3" s="43"/>
      <c r="F3" s="43"/>
      <c r="G3" s="44"/>
    </row>
    <row r="4" spans="1:7" ht="15" customHeight="1" x14ac:dyDescent="0.25">
      <c r="A4" s="42" t="s">
        <v>25</v>
      </c>
      <c r="B4" s="43"/>
      <c r="C4" s="43"/>
      <c r="D4" s="43"/>
      <c r="E4" s="43"/>
      <c r="F4" s="43"/>
      <c r="G4" s="44"/>
    </row>
    <row r="5" spans="1:7" ht="15" customHeight="1" x14ac:dyDescent="0.25">
      <c r="A5" s="42" t="s">
        <v>140</v>
      </c>
      <c r="B5" s="43"/>
      <c r="C5" s="43"/>
      <c r="D5" s="43"/>
      <c r="E5" s="43"/>
      <c r="F5" s="43"/>
      <c r="G5" s="44"/>
    </row>
    <row r="6" spans="1:7" ht="41.45" customHeight="1" x14ac:dyDescent="0.25">
      <c r="A6" s="45" t="s">
        <v>0</v>
      </c>
      <c r="B6" s="46"/>
      <c r="C6" s="46"/>
      <c r="D6" s="46"/>
      <c r="E6" s="46"/>
      <c r="F6" s="46"/>
      <c r="G6" s="47"/>
    </row>
    <row r="7" spans="1:7" ht="15" customHeight="1" x14ac:dyDescent="0.25">
      <c r="A7" s="65" t="s">
        <v>1</v>
      </c>
      <c r="B7" s="67" t="s">
        <v>20</v>
      </c>
      <c r="C7" s="67"/>
      <c r="D7" s="67"/>
      <c r="E7" s="67"/>
      <c r="F7" s="67"/>
      <c r="G7" s="69" t="s">
        <v>21</v>
      </c>
    </row>
    <row r="8" spans="1:7" ht="30" x14ac:dyDescent="0.25">
      <c r="A8" s="66"/>
      <c r="B8" s="6" t="s">
        <v>22</v>
      </c>
      <c r="C8" s="3" t="s">
        <v>5</v>
      </c>
      <c r="D8" s="6" t="s">
        <v>6</v>
      </c>
      <c r="E8" s="6" t="s">
        <v>3</v>
      </c>
      <c r="F8" s="6" t="s">
        <v>4</v>
      </c>
      <c r="G8" s="68"/>
    </row>
    <row r="9" spans="1:7" ht="15.75" customHeight="1" x14ac:dyDescent="0.25">
      <c r="A9" s="7" t="s">
        <v>26</v>
      </c>
      <c r="B9" s="8">
        <v>252300000</v>
      </c>
      <c r="C9" s="8">
        <v>100890581.95</v>
      </c>
      <c r="D9" s="8">
        <v>353190581.94999999</v>
      </c>
      <c r="E9" s="8">
        <v>112013221.08</v>
      </c>
      <c r="F9" s="8">
        <v>109090888.94</v>
      </c>
      <c r="G9" s="8">
        <v>241177360.87</v>
      </c>
    </row>
    <row r="10" spans="1:7" x14ac:dyDescent="0.25">
      <c r="A10" s="25" t="s">
        <v>141</v>
      </c>
      <c r="B10" s="37">
        <v>4582592</v>
      </c>
      <c r="C10" s="37">
        <v>0</v>
      </c>
      <c r="D10" s="37">
        <v>4582592</v>
      </c>
      <c r="E10" s="37">
        <v>1578445.27</v>
      </c>
      <c r="F10" s="37">
        <v>1569174.18</v>
      </c>
      <c r="G10" s="37">
        <v>3004146.73</v>
      </c>
    </row>
    <row r="11" spans="1:7" s="64" customFormat="1" x14ac:dyDescent="0.25">
      <c r="A11" s="25" t="s">
        <v>142</v>
      </c>
      <c r="B11" s="37">
        <v>1763894</v>
      </c>
      <c r="C11" s="37">
        <v>0</v>
      </c>
      <c r="D11" s="37">
        <v>1763894</v>
      </c>
      <c r="E11" s="37">
        <v>628019.11</v>
      </c>
      <c r="F11" s="37">
        <v>615626.91</v>
      </c>
      <c r="G11" s="37">
        <v>1135874.8899999999</v>
      </c>
    </row>
    <row r="12" spans="1:7" s="64" customFormat="1" x14ac:dyDescent="0.25">
      <c r="A12" s="25" t="s">
        <v>143</v>
      </c>
      <c r="B12" s="37">
        <v>10997463</v>
      </c>
      <c r="C12" s="37">
        <v>0</v>
      </c>
      <c r="D12" s="37">
        <v>10997463</v>
      </c>
      <c r="E12" s="37">
        <v>5164501.49</v>
      </c>
      <c r="F12" s="37">
        <v>5116368.29</v>
      </c>
      <c r="G12" s="37">
        <v>5832961.5099999998</v>
      </c>
    </row>
    <row r="13" spans="1:7" s="64" customFormat="1" x14ac:dyDescent="0.25">
      <c r="A13" s="25" t="s">
        <v>144</v>
      </c>
      <c r="B13" s="37">
        <v>2310870</v>
      </c>
      <c r="C13" s="37">
        <v>0</v>
      </c>
      <c r="D13" s="37">
        <v>2310870</v>
      </c>
      <c r="E13" s="37">
        <v>944155.7</v>
      </c>
      <c r="F13" s="37">
        <v>944155.7</v>
      </c>
      <c r="G13" s="37">
        <v>1366714.3</v>
      </c>
    </row>
    <row r="14" spans="1:7" s="64" customFormat="1" x14ac:dyDescent="0.25">
      <c r="A14" s="25" t="s">
        <v>145</v>
      </c>
      <c r="B14" s="37">
        <v>3822822</v>
      </c>
      <c r="C14" s="37">
        <v>7000</v>
      </c>
      <c r="D14" s="37">
        <v>3829822</v>
      </c>
      <c r="E14" s="37">
        <v>1413856.8</v>
      </c>
      <c r="F14" s="37">
        <v>1402023.9</v>
      </c>
      <c r="G14" s="37">
        <v>2415965.2000000002</v>
      </c>
    </row>
    <row r="15" spans="1:7" s="64" customFormat="1" x14ac:dyDescent="0.25">
      <c r="A15" s="25" t="s">
        <v>146</v>
      </c>
      <c r="B15" s="37">
        <v>2264311</v>
      </c>
      <c r="C15" s="37">
        <v>0</v>
      </c>
      <c r="D15" s="37">
        <v>2264311</v>
      </c>
      <c r="E15" s="37">
        <v>763186.78</v>
      </c>
      <c r="F15" s="37">
        <v>763186.78</v>
      </c>
      <c r="G15" s="37">
        <v>1501124.22</v>
      </c>
    </row>
    <row r="16" spans="1:7" s="64" customFormat="1" x14ac:dyDescent="0.25">
      <c r="A16" s="25" t="s">
        <v>147</v>
      </c>
      <c r="B16" s="37">
        <v>622502</v>
      </c>
      <c r="C16" s="37">
        <v>10000</v>
      </c>
      <c r="D16" s="37">
        <v>632502</v>
      </c>
      <c r="E16" s="37">
        <v>209102.07999999999</v>
      </c>
      <c r="F16" s="37">
        <v>209102.07999999999</v>
      </c>
      <c r="G16" s="37">
        <v>423399.92</v>
      </c>
    </row>
    <row r="17" spans="1:7" s="64" customFormat="1" x14ac:dyDescent="0.25">
      <c r="A17" s="25" t="s">
        <v>148</v>
      </c>
      <c r="B17" s="37">
        <v>304319</v>
      </c>
      <c r="C17" s="37">
        <v>0</v>
      </c>
      <c r="D17" s="37">
        <v>304319</v>
      </c>
      <c r="E17" s="37">
        <v>127521.03</v>
      </c>
      <c r="F17" s="37">
        <v>127521.03</v>
      </c>
      <c r="G17" s="37">
        <v>176797.97</v>
      </c>
    </row>
    <row r="18" spans="1:7" s="64" customFormat="1" x14ac:dyDescent="0.25">
      <c r="A18" s="25" t="s">
        <v>149</v>
      </c>
      <c r="B18" s="37">
        <v>29397749</v>
      </c>
      <c r="C18" s="37">
        <v>-8392935.8000000007</v>
      </c>
      <c r="D18" s="37">
        <v>21004813.199999999</v>
      </c>
      <c r="E18" s="37">
        <v>4024110.11</v>
      </c>
      <c r="F18" s="37">
        <v>3995834.11</v>
      </c>
      <c r="G18" s="37">
        <v>16980703.09</v>
      </c>
    </row>
    <row r="19" spans="1:7" s="64" customFormat="1" x14ac:dyDescent="0.25">
      <c r="A19" s="25" t="s">
        <v>150</v>
      </c>
      <c r="B19" s="37">
        <v>2050420</v>
      </c>
      <c r="C19" s="37">
        <v>-300000</v>
      </c>
      <c r="D19" s="37">
        <v>1750420</v>
      </c>
      <c r="E19" s="37">
        <v>599848.92000000004</v>
      </c>
      <c r="F19" s="37">
        <v>599848.92000000004</v>
      </c>
      <c r="G19" s="37">
        <v>1150571.08</v>
      </c>
    </row>
    <row r="20" spans="1:7" s="64" customFormat="1" x14ac:dyDescent="0.25">
      <c r="A20" s="25" t="s">
        <v>151</v>
      </c>
      <c r="B20" s="37">
        <v>2335687</v>
      </c>
      <c r="C20" s="37">
        <v>0</v>
      </c>
      <c r="D20" s="37">
        <v>2335687</v>
      </c>
      <c r="E20" s="37">
        <v>740913</v>
      </c>
      <c r="F20" s="37">
        <v>740913</v>
      </c>
      <c r="G20" s="37">
        <v>1594774</v>
      </c>
    </row>
    <row r="21" spans="1:7" s="64" customFormat="1" x14ac:dyDescent="0.25">
      <c r="A21" s="25" t="s">
        <v>152</v>
      </c>
      <c r="B21" s="37">
        <v>7748463</v>
      </c>
      <c r="C21" s="37">
        <v>48861443.75</v>
      </c>
      <c r="D21" s="37">
        <v>56609906.75</v>
      </c>
      <c r="E21" s="37">
        <v>5299760.88</v>
      </c>
      <c r="F21" s="37">
        <v>5281700.88</v>
      </c>
      <c r="G21" s="37">
        <v>51310145.869999997</v>
      </c>
    </row>
    <row r="22" spans="1:7" s="64" customFormat="1" x14ac:dyDescent="0.25">
      <c r="A22" s="25" t="s">
        <v>153</v>
      </c>
      <c r="B22" s="37">
        <v>1781701</v>
      </c>
      <c r="C22" s="37">
        <v>178000</v>
      </c>
      <c r="D22" s="37">
        <v>1959701</v>
      </c>
      <c r="E22" s="37">
        <v>756089</v>
      </c>
      <c r="F22" s="37">
        <v>742775</v>
      </c>
      <c r="G22" s="37">
        <v>1203612</v>
      </c>
    </row>
    <row r="23" spans="1:7" s="64" customFormat="1" x14ac:dyDescent="0.25">
      <c r="A23" s="25" t="s">
        <v>154</v>
      </c>
      <c r="B23" s="37">
        <v>24936701</v>
      </c>
      <c r="C23" s="37">
        <v>450000</v>
      </c>
      <c r="D23" s="37">
        <v>25386701</v>
      </c>
      <c r="E23" s="37">
        <v>8943214.0299999993</v>
      </c>
      <c r="F23" s="37">
        <v>8943214.0299999993</v>
      </c>
      <c r="G23" s="37">
        <v>16443486.970000001</v>
      </c>
    </row>
    <row r="24" spans="1:7" s="64" customFormat="1" x14ac:dyDescent="0.25">
      <c r="A24" s="25" t="s">
        <v>155</v>
      </c>
      <c r="B24" s="37">
        <v>11314559</v>
      </c>
      <c r="C24" s="37">
        <v>10673716</v>
      </c>
      <c r="D24" s="37">
        <v>21988275</v>
      </c>
      <c r="E24" s="37">
        <v>16498154.41</v>
      </c>
      <c r="F24" s="37">
        <v>16498154.41</v>
      </c>
      <c r="G24" s="37">
        <v>5490120.5899999999</v>
      </c>
    </row>
    <row r="25" spans="1:7" s="64" customFormat="1" x14ac:dyDescent="0.25">
      <c r="A25" s="25" t="s">
        <v>156</v>
      </c>
      <c r="B25" s="37">
        <v>4594286</v>
      </c>
      <c r="C25" s="37">
        <v>120000</v>
      </c>
      <c r="D25" s="37">
        <v>4714286</v>
      </c>
      <c r="E25" s="37">
        <v>1865763.69</v>
      </c>
      <c r="F25" s="37">
        <v>1865763.69</v>
      </c>
      <c r="G25" s="37">
        <v>2848522.31</v>
      </c>
    </row>
    <row r="26" spans="1:7" s="64" customFormat="1" x14ac:dyDescent="0.25">
      <c r="A26" s="25" t="s">
        <v>157</v>
      </c>
      <c r="B26" s="37">
        <v>4241745</v>
      </c>
      <c r="C26" s="37">
        <v>90000</v>
      </c>
      <c r="D26" s="37">
        <v>4331745</v>
      </c>
      <c r="E26" s="37">
        <v>1794551.61</v>
      </c>
      <c r="F26" s="37">
        <v>1754515.02</v>
      </c>
      <c r="G26" s="37">
        <v>2537193.39</v>
      </c>
    </row>
    <row r="27" spans="1:7" s="64" customFormat="1" x14ac:dyDescent="0.25">
      <c r="A27" s="25" t="s">
        <v>158</v>
      </c>
      <c r="B27" s="37">
        <v>2624463</v>
      </c>
      <c r="C27" s="37">
        <v>150000</v>
      </c>
      <c r="D27" s="37">
        <v>2774463</v>
      </c>
      <c r="E27" s="37">
        <v>1072753.44</v>
      </c>
      <c r="F27" s="37">
        <v>1072711.75</v>
      </c>
      <c r="G27" s="37">
        <v>1701709.56</v>
      </c>
    </row>
    <row r="28" spans="1:7" s="64" customFormat="1" x14ac:dyDescent="0.25">
      <c r="A28" s="25" t="s">
        <v>159</v>
      </c>
      <c r="B28" s="37">
        <v>3832873</v>
      </c>
      <c r="C28" s="37">
        <v>1239000</v>
      </c>
      <c r="D28" s="37">
        <v>5071873</v>
      </c>
      <c r="E28" s="37">
        <v>995194.15</v>
      </c>
      <c r="F28" s="37">
        <v>995194.15</v>
      </c>
      <c r="G28" s="37">
        <v>4076678.85</v>
      </c>
    </row>
    <row r="29" spans="1:7" s="64" customFormat="1" x14ac:dyDescent="0.25">
      <c r="A29" s="25" t="s">
        <v>160</v>
      </c>
      <c r="B29" s="37">
        <v>6458955</v>
      </c>
      <c r="C29" s="37">
        <v>5205000</v>
      </c>
      <c r="D29" s="37">
        <v>11663955</v>
      </c>
      <c r="E29" s="37">
        <v>2728946.36</v>
      </c>
      <c r="F29" s="37">
        <v>2728946.36</v>
      </c>
      <c r="G29" s="37">
        <v>8935008.6400000006</v>
      </c>
    </row>
    <row r="30" spans="1:7" s="64" customFormat="1" x14ac:dyDescent="0.25">
      <c r="A30" s="25" t="s">
        <v>161</v>
      </c>
      <c r="B30" s="37">
        <v>1145669</v>
      </c>
      <c r="C30" s="37">
        <v>22800000</v>
      </c>
      <c r="D30" s="37">
        <v>23945669</v>
      </c>
      <c r="E30" s="37">
        <v>372652.9</v>
      </c>
      <c r="F30" s="37">
        <v>372652.9</v>
      </c>
      <c r="G30" s="37">
        <v>23573016.100000001</v>
      </c>
    </row>
    <row r="31" spans="1:7" s="64" customFormat="1" x14ac:dyDescent="0.25">
      <c r="A31" s="25" t="s">
        <v>162</v>
      </c>
      <c r="B31" s="37">
        <v>853379</v>
      </c>
      <c r="C31" s="37">
        <v>150000</v>
      </c>
      <c r="D31" s="37">
        <v>1003379</v>
      </c>
      <c r="E31" s="37">
        <v>360170.93</v>
      </c>
      <c r="F31" s="37">
        <v>360170.93</v>
      </c>
      <c r="G31" s="37">
        <v>643208.06999999995</v>
      </c>
    </row>
    <row r="32" spans="1:7" s="64" customFormat="1" x14ac:dyDescent="0.25">
      <c r="A32" s="25" t="s">
        <v>163</v>
      </c>
      <c r="B32" s="37">
        <v>1007413</v>
      </c>
      <c r="C32" s="37">
        <v>0</v>
      </c>
      <c r="D32" s="37">
        <v>1007413</v>
      </c>
      <c r="E32" s="37">
        <v>112301</v>
      </c>
      <c r="F32" s="37">
        <v>112301</v>
      </c>
      <c r="G32" s="37">
        <v>895112</v>
      </c>
    </row>
    <row r="33" spans="1:7" s="64" customFormat="1" x14ac:dyDescent="0.25">
      <c r="A33" s="25" t="s">
        <v>164</v>
      </c>
      <c r="B33" s="37">
        <v>2375806</v>
      </c>
      <c r="C33" s="37">
        <v>873000</v>
      </c>
      <c r="D33" s="37">
        <v>3248806</v>
      </c>
      <c r="E33" s="37">
        <v>951076.41</v>
      </c>
      <c r="F33" s="37">
        <v>947076.41</v>
      </c>
      <c r="G33" s="37">
        <v>2297729.59</v>
      </c>
    </row>
    <row r="34" spans="1:7" s="64" customFormat="1" x14ac:dyDescent="0.25">
      <c r="A34" s="25" t="s">
        <v>165</v>
      </c>
      <c r="B34" s="37">
        <v>245569</v>
      </c>
      <c r="C34" s="37">
        <v>0</v>
      </c>
      <c r="D34" s="37">
        <v>245569</v>
      </c>
      <c r="E34" s="37">
        <v>67642.429999999993</v>
      </c>
      <c r="F34" s="37">
        <v>67642.429999999993</v>
      </c>
      <c r="G34" s="37">
        <v>177926.57</v>
      </c>
    </row>
    <row r="35" spans="1:7" s="64" customFormat="1" x14ac:dyDescent="0.25">
      <c r="A35" s="25" t="s">
        <v>166</v>
      </c>
      <c r="B35" s="37">
        <v>13421071.33</v>
      </c>
      <c r="C35" s="37">
        <v>1312200</v>
      </c>
      <c r="D35" s="37">
        <v>14733271.33</v>
      </c>
      <c r="E35" s="37">
        <v>6123271.5199999996</v>
      </c>
      <c r="F35" s="37">
        <v>4680959.5199999996</v>
      </c>
      <c r="G35" s="37">
        <v>8609999.8100000005</v>
      </c>
    </row>
    <row r="36" spans="1:7" s="64" customFormat="1" x14ac:dyDescent="0.25">
      <c r="A36" s="25" t="s">
        <v>167</v>
      </c>
      <c r="B36" s="37">
        <v>30789427.670000002</v>
      </c>
      <c r="C36" s="37">
        <v>3500000</v>
      </c>
      <c r="D36" s="37">
        <v>34289427.670000002</v>
      </c>
      <c r="E36" s="37">
        <v>14286438.619999999</v>
      </c>
      <c r="F36" s="37">
        <v>13013570.34</v>
      </c>
      <c r="G36" s="37">
        <v>20002989.050000001</v>
      </c>
    </row>
    <row r="37" spans="1:7" s="64" customFormat="1" x14ac:dyDescent="0.25">
      <c r="A37" s="25" t="s">
        <v>168</v>
      </c>
      <c r="B37" s="37">
        <v>1461260</v>
      </c>
      <c r="C37" s="37">
        <v>25000</v>
      </c>
      <c r="D37" s="37">
        <v>1486260</v>
      </c>
      <c r="E37" s="37">
        <v>601233.6</v>
      </c>
      <c r="F37" s="37">
        <v>601233.6</v>
      </c>
      <c r="G37" s="37">
        <v>885026.4</v>
      </c>
    </row>
    <row r="38" spans="1:7" s="64" customFormat="1" x14ac:dyDescent="0.25">
      <c r="A38" s="25" t="s">
        <v>169</v>
      </c>
      <c r="B38" s="37">
        <v>2994116</v>
      </c>
      <c r="C38" s="37">
        <v>235000</v>
      </c>
      <c r="D38" s="37">
        <v>3229116</v>
      </c>
      <c r="E38" s="37">
        <v>1304527.47</v>
      </c>
      <c r="F38" s="37">
        <v>1304527.47</v>
      </c>
      <c r="G38" s="37">
        <v>1924588.53</v>
      </c>
    </row>
    <row r="39" spans="1:7" s="64" customFormat="1" x14ac:dyDescent="0.25">
      <c r="A39" s="25" t="s">
        <v>170</v>
      </c>
      <c r="B39" s="37">
        <v>657451</v>
      </c>
      <c r="C39" s="37">
        <v>0</v>
      </c>
      <c r="D39" s="37">
        <v>657451</v>
      </c>
      <c r="E39" s="37">
        <v>211627.45</v>
      </c>
      <c r="F39" s="37">
        <v>211627.45</v>
      </c>
      <c r="G39" s="37">
        <v>445823.55</v>
      </c>
    </row>
    <row r="40" spans="1:7" s="64" customFormat="1" x14ac:dyDescent="0.25">
      <c r="A40" s="25" t="s">
        <v>171</v>
      </c>
      <c r="B40" s="37">
        <v>12445484</v>
      </c>
      <c r="C40" s="37">
        <v>2000000</v>
      </c>
      <c r="D40" s="37">
        <v>14445484</v>
      </c>
      <c r="E40" s="37">
        <v>4208848.1399999997</v>
      </c>
      <c r="F40" s="37">
        <v>4187298.15</v>
      </c>
      <c r="G40" s="37">
        <v>10236635.859999999</v>
      </c>
    </row>
    <row r="41" spans="1:7" s="64" customFormat="1" x14ac:dyDescent="0.25">
      <c r="A41" s="25" t="s">
        <v>172</v>
      </c>
      <c r="B41" s="37">
        <v>3883525</v>
      </c>
      <c r="C41" s="37">
        <v>0</v>
      </c>
      <c r="D41" s="37">
        <v>3883525</v>
      </c>
      <c r="E41" s="37">
        <v>851665.54</v>
      </c>
      <c r="F41" s="37">
        <v>851665.54</v>
      </c>
      <c r="G41" s="37">
        <v>3031859.46</v>
      </c>
    </row>
    <row r="42" spans="1:7" s="64" customFormat="1" x14ac:dyDescent="0.25">
      <c r="A42" s="25" t="s">
        <v>173</v>
      </c>
      <c r="B42" s="37">
        <v>2743524</v>
      </c>
      <c r="C42" s="37">
        <v>191000</v>
      </c>
      <c r="D42" s="37">
        <v>2934524</v>
      </c>
      <c r="E42" s="37">
        <v>1137069.8500000001</v>
      </c>
      <c r="F42" s="37">
        <v>1137069.8500000001</v>
      </c>
      <c r="G42" s="37">
        <v>1797454.15</v>
      </c>
    </row>
    <row r="43" spans="1:7" s="64" customFormat="1" x14ac:dyDescent="0.25">
      <c r="A43" s="25" t="s">
        <v>174</v>
      </c>
      <c r="B43" s="37">
        <v>2659324</v>
      </c>
      <c r="C43" s="37">
        <v>850000</v>
      </c>
      <c r="D43" s="37">
        <v>3509324</v>
      </c>
      <c r="E43" s="37">
        <v>691450.97</v>
      </c>
      <c r="F43" s="37">
        <v>691450.97</v>
      </c>
      <c r="G43" s="37">
        <v>2817873.03</v>
      </c>
    </row>
    <row r="44" spans="1:7" s="64" customFormat="1" x14ac:dyDescent="0.25">
      <c r="A44" s="25" t="s">
        <v>175</v>
      </c>
      <c r="B44" s="37">
        <v>6373856</v>
      </c>
      <c r="C44" s="37">
        <v>3175000</v>
      </c>
      <c r="D44" s="37">
        <v>9548856</v>
      </c>
      <c r="E44" s="37">
        <v>6413480.5300000003</v>
      </c>
      <c r="F44" s="37">
        <v>6413480.5300000003</v>
      </c>
      <c r="G44" s="37">
        <v>3135375.47</v>
      </c>
    </row>
    <row r="45" spans="1:7" s="64" customFormat="1" x14ac:dyDescent="0.25">
      <c r="A45" s="25" t="s">
        <v>176</v>
      </c>
      <c r="B45" s="37">
        <v>8700753</v>
      </c>
      <c r="C45" s="37">
        <v>873000</v>
      </c>
      <c r="D45" s="37">
        <v>9573753</v>
      </c>
      <c r="E45" s="37">
        <v>1936073.42</v>
      </c>
      <c r="F45" s="37">
        <v>1936073.42</v>
      </c>
      <c r="G45" s="37">
        <v>7637679.5800000001</v>
      </c>
    </row>
    <row r="46" spans="1:7" s="64" customFormat="1" x14ac:dyDescent="0.25">
      <c r="A46" s="25" t="s">
        <v>177</v>
      </c>
      <c r="B46" s="37">
        <v>2086718</v>
      </c>
      <c r="C46" s="37">
        <v>30000</v>
      </c>
      <c r="D46" s="37">
        <v>2116718</v>
      </c>
      <c r="E46" s="37">
        <v>911717.5</v>
      </c>
      <c r="F46" s="37">
        <v>911717.5</v>
      </c>
      <c r="G46" s="37">
        <v>1205000.5</v>
      </c>
    </row>
    <row r="47" spans="1:7" s="64" customFormat="1" x14ac:dyDescent="0.25">
      <c r="A47" s="25" t="s">
        <v>178</v>
      </c>
      <c r="B47" s="37">
        <v>3499519</v>
      </c>
      <c r="C47" s="37">
        <v>400000</v>
      </c>
      <c r="D47" s="37">
        <v>3899519</v>
      </c>
      <c r="E47" s="37">
        <v>1595867.57</v>
      </c>
      <c r="F47" s="37">
        <v>1595775.71</v>
      </c>
      <c r="G47" s="37">
        <v>2303651.4300000002</v>
      </c>
    </row>
    <row r="48" spans="1:7" s="64" customFormat="1" x14ac:dyDescent="0.25">
      <c r="A48" s="25" t="s">
        <v>179</v>
      </c>
      <c r="B48" s="37">
        <v>1220727</v>
      </c>
      <c r="C48" s="37">
        <v>550000</v>
      </c>
      <c r="D48" s="37">
        <v>1770727</v>
      </c>
      <c r="E48" s="37">
        <v>480054.08</v>
      </c>
      <c r="F48" s="37">
        <v>479943.72</v>
      </c>
      <c r="G48" s="37">
        <v>1290672.92</v>
      </c>
    </row>
    <row r="49" spans="1:7" x14ac:dyDescent="0.25">
      <c r="A49" s="25" t="s">
        <v>180</v>
      </c>
      <c r="B49" s="37">
        <v>1885469</v>
      </c>
      <c r="C49" s="37">
        <v>268000</v>
      </c>
      <c r="D49" s="37">
        <v>2153469</v>
      </c>
      <c r="E49" s="37">
        <v>484094.26</v>
      </c>
      <c r="F49" s="37">
        <v>484052.28</v>
      </c>
      <c r="G49" s="37">
        <v>1669374.74</v>
      </c>
    </row>
    <row r="50" spans="1:7" x14ac:dyDescent="0.25">
      <c r="A50" s="25" t="s">
        <v>181</v>
      </c>
      <c r="B50" s="37">
        <v>908372</v>
      </c>
      <c r="C50" s="37">
        <v>517000</v>
      </c>
      <c r="D50" s="37">
        <v>1425372</v>
      </c>
      <c r="E50" s="37">
        <v>626011.79</v>
      </c>
      <c r="F50" s="37">
        <v>626011.79</v>
      </c>
      <c r="G50" s="37">
        <v>799360.21</v>
      </c>
    </row>
    <row r="51" spans="1:7" x14ac:dyDescent="0.25">
      <c r="A51" s="25" t="s">
        <v>182</v>
      </c>
      <c r="B51" s="37">
        <v>888338</v>
      </c>
      <c r="C51" s="37">
        <v>0</v>
      </c>
      <c r="D51" s="37">
        <v>888338</v>
      </c>
      <c r="E51" s="37">
        <v>301627</v>
      </c>
      <c r="F51" s="37">
        <v>301627</v>
      </c>
      <c r="G51" s="37">
        <v>586711</v>
      </c>
    </row>
    <row r="52" spans="1:7" x14ac:dyDescent="0.25">
      <c r="A52" s="25" t="s">
        <v>183</v>
      </c>
      <c r="B52" s="37">
        <v>5244916</v>
      </c>
      <c r="C52" s="37">
        <v>0</v>
      </c>
      <c r="D52" s="37">
        <v>5244916</v>
      </c>
      <c r="E52" s="37">
        <v>2239603.2200000002</v>
      </c>
      <c r="F52" s="37">
        <v>2239603.2200000002</v>
      </c>
      <c r="G52" s="37">
        <v>3005312.78</v>
      </c>
    </row>
    <row r="53" spans="1:7" x14ac:dyDescent="0.25">
      <c r="A53" s="25" t="s">
        <v>184</v>
      </c>
      <c r="B53" s="37">
        <v>14202338</v>
      </c>
      <c r="C53" s="37">
        <v>800000</v>
      </c>
      <c r="D53" s="37">
        <v>15002338</v>
      </c>
      <c r="E53" s="37">
        <v>7901169.0199999996</v>
      </c>
      <c r="F53" s="37">
        <v>7901169.0199999996</v>
      </c>
      <c r="G53" s="37">
        <v>7101168.9800000004</v>
      </c>
    </row>
    <row r="54" spans="1:7" x14ac:dyDescent="0.25">
      <c r="A54" s="25" t="s">
        <v>185</v>
      </c>
      <c r="B54" s="37">
        <v>2619600</v>
      </c>
      <c r="C54" s="37">
        <v>450158</v>
      </c>
      <c r="D54" s="37">
        <v>3069758</v>
      </c>
      <c r="E54" s="37">
        <v>1695458</v>
      </c>
      <c r="F54" s="37">
        <v>1695458</v>
      </c>
      <c r="G54" s="37">
        <v>1374300</v>
      </c>
    </row>
    <row r="55" spans="1:7" x14ac:dyDescent="0.25">
      <c r="A55" s="25" t="s">
        <v>186</v>
      </c>
      <c r="B55" s="37">
        <v>0</v>
      </c>
      <c r="C55" s="37">
        <v>3600000</v>
      </c>
      <c r="D55" s="37">
        <v>3600000</v>
      </c>
      <c r="E55" s="37">
        <v>0</v>
      </c>
      <c r="F55" s="37">
        <v>0</v>
      </c>
      <c r="G55" s="37">
        <v>3600000</v>
      </c>
    </row>
    <row r="56" spans="1:7" x14ac:dyDescent="0.25">
      <c r="A56" s="9" t="s">
        <v>2</v>
      </c>
      <c r="B56" s="16"/>
      <c r="C56" s="16"/>
      <c r="D56" s="16"/>
      <c r="E56" s="16"/>
      <c r="F56" s="16"/>
      <c r="G56" s="16"/>
    </row>
    <row r="57" spans="1:7" x14ac:dyDescent="0.25">
      <c r="A57" s="1" t="s">
        <v>27</v>
      </c>
      <c r="B57" s="2">
        <v>272700000</v>
      </c>
      <c r="C57" s="2">
        <v>35551225.68</v>
      </c>
      <c r="D57" s="2">
        <v>308251225.68000001</v>
      </c>
      <c r="E57" s="2">
        <v>49165493.850000001</v>
      </c>
      <c r="F57" s="2">
        <v>48519908.5</v>
      </c>
      <c r="G57" s="2">
        <v>259085731.83000001</v>
      </c>
    </row>
    <row r="58" spans="1:7" x14ac:dyDescent="0.25">
      <c r="A58" s="25" t="s">
        <v>149</v>
      </c>
      <c r="B58" s="37">
        <v>11466408.84</v>
      </c>
      <c r="C58" s="37">
        <v>2827991</v>
      </c>
      <c r="D58" s="37">
        <v>14294399.84</v>
      </c>
      <c r="E58" s="37">
        <v>2090917.85</v>
      </c>
      <c r="F58" s="37">
        <v>2090917.85</v>
      </c>
      <c r="G58" s="37">
        <v>12203481.99</v>
      </c>
    </row>
    <row r="59" spans="1:7" s="64" customFormat="1" x14ac:dyDescent="0.25">
      <c r="A59" s="25" t="s">
        <v>152</v>
      </c>
      <c r="B59" s="37">
        <v>151450000</v>
      </c>
      <c r="C59" s="37">
        <v>-2470745.84</v>
      </c>
      <c r="D59" s="37">
        <v>148979254.16</v>
      </c>
      <c r="E59" s="37">
        <v>3170644.53</v>
      </c>
      <c r="F59" s="37">
        <v>3170644.53</v>
      </c>
      <c r="G59" s="37">
        <v>145808609.63</v>
      </c>
    </row>
    <row r="60" spans="1:7" s="64" customFormat="1" x14ac:dyDescent="0.25">
      <c r="A60" s="25" t="s">
        <v>154</v>
      </c>
      <c r="B60" s="37">
        <v>27600000</v>
      </c>
      <c r="C60" s="37">
        <v>0</v>
      </c>
      <c r="D60" s="37">
        <v>27600000</v>
      </c>
      <c r="E60" s="37">
        <v>11500000</v>
      </c>
      <c r="F60" s="37">
        <v>11500000</v>
      </c>
      <c r="G60" s="37">
        <v>16100000</v>
      </c>
    </row>
    <row r="61" spans="1:7" s="64" customFormat="1" x14ac:dyDescent="0.25">
      <c r="A61" s="25" t="s">
        <v>160</v>
      </c>
      <c r="B61" s="37">
        <v>5250000</v>
      </c>
      <c r="C61" s="37">
        <v>8874744.5199999996</v>
      </c>
      <c r="D61" s="37">
        <v>14124744.52</v>
      </c>
      <c r="E61" s="37">
        <v>0</v>
      </c>
      <c r="F61" s="37">
        <v>0</v>
      </c>
      <c r="G61" s="37">
        <v>14124744.52</v>
      </c>
    </row>
    <row r="62" spans="1:7" s="64" customFormat="1" x14ac:dyDescent="0.25">
      <c r="A62" s="25" t="s">
        <v>161</v>
      </c>
      <c r="B62" s="37">
        <v>0</v>
      </c>
      <c r="C62" s="37">
        <v>9450000</v>
      </c>
      <c r="D62" s="37">
        <v>9450000</v>
      </c>
      <c r="E62" s="37">
        <v>0</v>
      </c>
      <c r="F62" s="37">
        <v>0</v>
      </c>
      <c r="G62" s="37">
        <v>9450000</v>
      </c>
    </row>
    <row r="63" spans="1:7" s="64" customFormat="1" x14ac:dyDescent="0.25">
      <c r="A63" s="25" t="s">
        <v>187</v>
      </c>
      <c r="B63" s="37">
        <v>44395261</v>
      </c>
      <c r="C63" s="37">
        <v>2491016</v>
      </c>
      <c r="D63" s="37">
        <v>46886277</v>
      </c>
      <c r="E63" s="37">
        <v>16675439.710000001</v>
      </c>
      <c r="F63" s="37">
        <v>16064525.32</v>
      </c>
      <c r="G63" s="37">
        <v>30210837.289999999</v>
      </c>
    </row>
    <row r="64" spans="1:7" s="64" customFormat="1" x14ac:dyDescent="0.25">
      <c r="A64" s="25" t="s">
        <v>188</v>
      </c>
      <c r="B64" s="37">
        <v>8451731</v>
      </c>
      <c r="C64" s="37">
        <v>1124000</v>
      </c>
      <c r="D64" s="37">
        <v>9575731</v>
      </c>
      <c r="E64" s="37">
        <v>3333666.33</v>
      </c>
      <c r="F64" s="37">
        <v>3333325.47</v>
      </c>
      <c r="G64" s="37">
        <v>6242064.6699999999</v>
      </c>
    </row>
    <row r="65" spans="1:7" s="64" customFormat="1" x14ac:dyDescent="0.25">
      <c r="A65" s="25" t="s">
        <v>189</v>
      </c>
      <c r="B65" s="37">
        <v>2842329</v>
      </c>
      <c r="C65" s="37">
        <v>91000</v>
      </c>
      <c r="D65" s="37">
        <v>2933329</v>
      </c>
      <c r="E65" s="37">
        <v>1062416.6299999999</v>
      </c>
      <c r="F65" s="37">
        <v>1062416.6299999999</v>
      </c>
      <c r="G65" s="37">
        <v>1870912.37</v>
      </c>
    </row>
    <row r="66" spans="1:7" s="64" customFormat="1" x14ac:dyDescent="0.25">
      <c r="A66" s="25" t="s">
        <v>190</v>
      </c>
      <c r="B66" s="37">
        <v>1326661</v>
      </c>
      <c r="C66" s="37">
        <v>35000</v>
      </c>
      <c r="D66" s="37">
        <v>1361661</v>
      </c>
      <c r="E66" s="37">
        <v>526516.94999999995</v>
      </c>
      <c r="F66" s="37">
        <v>526516.94999999995</v>
      </c>
      <c r="G66" s="37">
        <v>835144.05</v>
      </c>
    </row>
    <row r="67" spans="1:7" s="64" customFormat="1" x14ac:dyDescent="0.25">
      <c r="A67" s="25" t="s">
        <v>191</v>
      </c>
      <c r="B67" s="37">
        <v>426911</v>
      </c>
      <c r="C67" s="37">
        <v>0</v>
      </c>
      <c r="D67" s="37">
        <v>426911</v>
      </c>
      <c r="E67" s="37">
        <v>159593.4</v>
      </c>
      <c r="F67" s="37">
        <v>159593.4</v>
      </c>
      <c r="G67" s="37">
        <v>267317.59999999998</v>
      </c>
    </row>
    <row r="68" spans="1:7" x14ac:dyDescent="0.25">
      <c r="A68" s="25" t="s">
        <v>164</v>
      </c>
      <c r="B68" s="37">
        <v>0</v>
      </c>
      <c r="C68" s="37">
        <v>608000</v>
      </c>
      <c r="D68" s="37">
        <v>608000</v>
      </c>
      <c r="E68" s="37">
        <v>0</v>
      </c>
      <c r="F68" s="37">
        <v>0</v>
      </c>
      <c r="G68" s="37">
        <v>608000</v>
      </c>
    </row>
    <row r="69" spans="1:7" x14ac:dyDescent="0.25">
      <c r="A69" s="25" t="s">
        <v>166</v>
      </c>
      <c r="B69" s="37">
        <v>15340698.16</v>
      </c>
      <c r="C69" s="37">
        <v>6100000</v>
      </c>
      <c r="D69" s="37">
        <v>21440698.16</v>
      </c>
      <c r="E69" s="37">
        <v>8060158.3600000003</v>
      </c>
      <c r="F69" s="37">
        <v>8060158.3600000003</v>
      </c>
      <c r="G69" s="37">
        <v>13380539.800000001</v>
      </c>
    </row>
    <row r="70" spans="1:7" x14ac:dyDescent="0.25">
      <c r="A70" s="25" t="s">
        <v>167</v>
      </c>
      <c r="B70" s="37">
        <v>4150000</v>
      </c>
      <c r="C70" s="37">
        <v>5300000</v>
      </c>
      <c r="D70" s="37">
        <v>9450000</v>
      </c>
      <c r="E70" s="37">
        <v>2498920.09</v>
      </c>
      <c r="F70" s="37">
        <v>2464589.9900000002</v>
      </c>
      <c r="G70" s="37">
        <v>6951079.9100000001</v>
      </c>
    </row>
    <row r="71" spans="1:7" x14ac:dyDescent="0.25">
      <c r="A71" s="25" t="s">
        <v>175</v>
      </c>
      <c r="B71" s="37">
        <v>0</v>
      </c>
      <c r="C71" s="37">
        <v>733000</v>
      </c>
      <c r="D71" s="37">
        <v>733000</v>
      </c>
      <c r="E71" s="37">
        <v>0</v>
      </c>
      <c r="F71" s="37">
        <v>0</v>
      </c>
      <c r="G71" s="37">
        <v>733000</v>
      </c>
    </row>
    <row r="72" spans="1:7" x14ac:dyDescent="0.25">
      <c r="A72" s="25" t="s">
        <v>180</v>
      </c>
      <c r="B72" s="37">
        <v>0</v>
      </c>
      <c r="C72" s="37">
        <v>200000</v>
      </c>
      <c r="D72" s="37">
        <v>200000</v>
      </c>
      <c r="E72" s="37">
        <v>0</v>
      </c>
      <c r="F72" s="37">
        <v>0</v>
      </c>
      <c r="G72" s="37">
        <v>200000</v>
      </c>
    </row>
    <row r="73" spans="1:7" x14ac:dyDescent="0.25">
      <c r="A73" s="25" t="s">
        <v>181</v>
      </c>
      <c r="B73" s="37">
        <v>0</v>
      </c>
      <c r="C73" s="37">
        <v>100000</v>
      </c>
      <c r="D73" s="37">
        <v>100000</v>
      </c>
      <c r="E73" s="37">
        <v>0</v>
      </c>
      <c r="F73" s="37">
        <v>0</v>
      </c>
      <c r="G73" s="37">
        <v>100000</v>
      </c>
    </row>
    <row r="74" spans="1:7" x14ac:dyDescent="0.25">
      <c r="A74" s="25" t="s">
        <v>182</v>
      </c>
      <c r="B74" s="37">
        <v>0</v>
      </c>
      <c r="C74" s="37">
        <v>87220</v>
      </c>
      <c r="D74" s="37">
        <v>87220</v>
      </c>
      <c r="E74" s="37">
        <v>87220</v>
      </c>
      <c r="F74" s="37">
        <v>87220</v>
      </c>
      <c r="G74" s="37">
        <v>0</v>
      </c>
    </row>
    <row r="75" spans="1:7" x14ac:dyDescent="0.25">
      <c r="A75" s="9" t="s">
        <v>2</v>
      </c>
      <c r="B75" s="16"/>
      <c r="C75" s="16"/>
      <c r="D75" s="16"/>
      <c r="E75" s="16"/>
      <c r="F75" s="16"/>
      <c r="G75" s="16"/>
    </row>
    <row r="76" spans="1:7" x14ac:dyDescent="0.25">
      <c r="A76" s="1" t="s">
        <v>23</v>
      </c>
      <c r="B76" s="2">
        <f>SUM(B57,B9)</f>
        <v>525000000</v>
      </c>
      <c r="C76" s="2">
        <f t="shared" ref="C76:G76" si="0">SUM(C57,C9)</f>
        <v>136441807.63</v>
      </c>
      <c r="D76" s="2">
        <f t="shared" si="0"/>
        <v>661441807.63</v>
      </c>
      <c r="E76" s="2">
        <f t="shared" si="0"/>
        <v>161178714.93000001</v>
      </c>
      <c r="F76" s="2">
        <f t="shared" si="0"/>
        <v>157610797.44</v>
      </c>
      <c r="G76" s="2">
        <f t="shared" si="0"/>
        <v>500263092.70000005</v>
      </c>
    </row>
    <row r="77" spans="1:7" x14ac:dyDescent="0.25">
      <c r="A77" s="18"/>
      <c r="B77" s="18"/>
      <c r="C77" s="18"/>
      <c r="D77" s="18"/>
      <c r="E77" s="18"/>
      <c r="F77" s="18"/>
      <c r="G77" s="1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6:G57 B9:G9 B75:G7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6:G76 B56:G5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5" t="s">
        <v>28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29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30</v>
      </c>
      <c r="B5" s="57"/>
      <c r="C5" s="57"/>
      <c r="D5" s="57"/>
      <c r="E5" s="57"/>
      <c r="F5" s="57"/>
      <c r="G5" s="58"/>
    </row>
    <row r="6" spans="1:7" x14ac:dyDescent="0.25">
      <c r="A6" s="73" t="s">
        <v>31</v>
      </c>
      <c r="B6" s="11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83.25" customHeight="1" x14ac:dyDescent="0.25">
      <c r="A7" s="74"/>
      <c r="B7" s="32" t="s">
        <v>32</v>
      </c>
      <c r="C7" s="74"/>
      <c r="D7" s="74"/>
      <c r="E7" s="74"/>
      <c r="F7" s="74"/>
      <c r="G7" s="74"/>
    </row>
    <row r="8" spans="1:7" ht="30" x14ac:dyDescent="0.25">
      <c r="A8" s="33" t="s">
        <v>33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5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34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35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36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37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38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39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5" t="s">
        <v>40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42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15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43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5" t="s">
        <v>16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5" t="s">
        <v>45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18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46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6" t="s">
        <v>47</v>
      </c>
      <c r="B1" s="76"/>
      <c r="C1" s="76"/>
      <c r="D1" s="76"/>
      <c r="E1" s="76"/>
      <c r="F1" s="76"/>
      <c r="G1" s="76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48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30</v>
      </c>
      <c r="B5" s="43"/>
      <c r="C5" s="43"/>
      <c r="D5" s="43"/>
      <c r="E5" s="43"/>
      <c r="F5" s="43"/>
      <c r="G5" s="44"/>
    </row>
    <row r="6" spans="1:7" x14ac:dyDescent="0.25">
      <c r="A6" s="77" t="s">
        <v>49</v>
      </c>
      <c r="B6" s="11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57.75" customHeight="1" x14ac:dyDescent="0.25">
      <c r="A7" s="78"/>
      <c r="B7" s="12" t="s">
        <v>32</v>
      </c>
      <c r="C7" s="74"/>
      <c r="D7" s="74"/>
      <c r="E7" s="74"/>
      <c r="F7" s="74"/>
      <c r="G7" s="74"/>
    </row>
    <row r="8" spans="1:7" x14ac:dyDescent="0.25">
      <c r="A8" s="7" t="s">
        <v>50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0" t="s">
        <v>51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53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54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55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56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57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59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7"/>
      <c r="B18" s="15"/>
      <c r="C18" s="15"/>
      <c r="D18" s="15"/>
      <c r="E18" s="15"/>
      <c r="F18" s="15"/>
      <c r="G18" s="15"/>
    </row>
    <row r="19" spans="1:7" x14ac:dyDescent="0.25">
      <c r="A19" s="1" t="s">
        <v>60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0" t="s">
        <v>51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53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54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55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56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57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59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62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6" t="s">
        <v>63</v>
      </c>
      <c r="B1" s="76"/>
      <c r="C1" s="76"/>
      <c r="D1" s="76"/>
      <c r="E1" s="76"/>
      <c r="F1" s="76"/>
      <c r="G1" s="76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64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0" t="s">
        <v>31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11">
        <f>+F5+1</f>
        <v>2022</v>
      </c>
    </row>
    <row r="6" spans="1:7" ht="32.25" x14ac:dyDescent="0.25">
      <c r="A6" s="69"/>
      <c r="B6" s="82"/>
      <c r="C6" s="82"/>
      <c r="D6" s="82"/>
      <c r="E6" s="82"/>
      <c r="F6" s="82"/>
      <c r="G6" s="12" t="s">
        <v>65</v>
      </c>
    </row>
    <row r="7" spans="1:7" x14ac:dyDescent="0.25">
      <c r="A7" s="24" t="s">
        <v>33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5" t="s">
        <v>66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67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68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69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70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71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72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73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74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75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76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77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39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5" t="s">
        <v>78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80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81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82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5"/>
      <c r="B27" s="22"/>
      <c r="C27" s="22"/>
      <c r="D27" s="22"/>
      <c r="E27" s="22"/>
      <c r="F27" s="22"/>
      <c r="G27" s="22"/>
    </row>
    <row r="28" spans="1:7" x14ac:dyDescent="0.25">
      <c r="A28" s="1" t="s">
        <v>43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0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5"/>
      <c r="B30" s="22"/>
      <c r="C30" s="22"/>
      <c r="D30" s="22"/>
      <c r="E30" s="22"/>
      <c r="F30" s="22"/>
      <c r="G30" s="22"/>
    </row>
    <row r="31" spans="1:7" x14ac:dyDescent="0.25">
      <c r="A31" s="1" t="s">
        <v>83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2"/>
      <c r="C32" s="22"/>
      <c r="D32" s="22"/>
      <c r="E32" s="22"/>
      <c r="F32" s="22"/>
      <c r="G32" s="22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29" t="s">
        <v>45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84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" t="s">
        <v>85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9" t="s">
        <v>86</v>
      </c>
      <c r="B39" s="79"/>
      <c r="C39" s="79"/>
      <c r="D39" s="79"/>
      <c r="E39" s="79"/>
      <c r="F39" s="79"/>
      <c r="G39" s="79"/>
    </row>
    <row r="40" spans="1:7" x14ac:dyDescent="0.25">
      <c r="A40" s="79" t="s">
        <v>87</v>
      </c>
      <c r="B40" s="79"/>
      <c r="C40" s="79"/>
      <c r="D40" s="79"/>
      <c r="E40" s="79"/>
      <c r="F40" s="79"/>
      <c r="G40" s="7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6" t="s">
        <v>88</v>
      </c>
      <c r="B1" s="76"/>
      <c r="C1" s="76"/>
      <c r="D1" s="76"/>
      <c r="E1" s="76"/>
      <c r="F1" s="76"/>
      <c r="G1" s="76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89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3" t="s">
        <v>49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11">
        <v>2022</v>
      </c>
    </row>
    <row r="6" spans="1:7" ht="48.75" customHeight="1" x14ac:dyDescent="0.25">
      <c r="A6" s="84"/>
      <c r="B6" s="82"/>
      <c r="C6" s="82"/>
      <c r="D6" s="82"/>
      <c r="E6" s="82"/>
      <c r="F6" s="82"/>
      <c r="G6" s="12" t="s">
        <v>90</v>
      </c>
    </row>
    <row r="7" spans="1:7" x14ac:dyDescent="0.25">
      <c r="A7" s="7" t="s">
        <v>50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0" t="s">
        <v>51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52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54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55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56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57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58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60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0" t="s">
        <v>51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52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54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55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56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57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61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91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9" t="s">
        <v>86</v>
      </c>
      <c r="B32" s="79"/>
      <c r="C32" s="79"/>
      <c r="D32" s="79"/>
      <c r="E32" s="79"/>
      <c r="F32" s="79"/>
      <c r="G32" s="79"/>
    </row>
    <row r="33" spans="1:7" x14ac:dyDescent="0.25">
      <c r="A33" s="79" t="s">
        <v>87</v>
      </c>
      <c r="B33" s="79"/>
      <c r="C33" s="79"/>
      <c r="D33" s="79"/>
      <c r="E33" s="79"/>
      <c r="F33" s="79"/>
      <c r="G33" s="7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5" t="s">
        <v>92</v>
      </c>
      <c r="B1" s="85"/>
      <c r="C1" s="85"/>
      <c r="D1" s="85"/>
      <c r="E1" s="85"/>
      <c r="F1" s="85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93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94</v>
      </c>
      <c r="C4" s="49" t="s">
        <v>95</v>
      </c>
      <c r="D4" s="49" t="s">
        <v>96</v>
      </c>
      <c r="E4" s="49" t="s">
        <v>97</v>
      </c>
      <c r="F4" s="49" t="s">
        <v>98</v>
      </c>
    </row>
    <row r="5" spans="1:6" ht="12.75" customHeight="1" x14ac:dyDescent="0.25">
      <c r="A5" s="5" t="s">
        <v>99</v>
      </c>
      <c r="B5" s="17"/>
      <c r="C5" s="17"/>
      <c r="D5" s="17"/>
      <c r="E5" s="17"/>
      <c r="F5" s="17"/>
    </row>
    <row r="6" spans="1:6" ht="30" x14ac:dyDescent="0.25">
      <c r="A6" s="21" t="s">
        <v>100</v>
      </c>
      <c r="B6" s="22"/>
      <c r="C6" s="22"/>
      <c r="D6" s="22"/>
      <c r="E6" s="22"/>
      <c r="F6" s="22"/>
    </row>
    <row r="7" spans="1:6" ht="15" x14ac:dyDescent="0.25">
      <c r="A7" s="21" t="s">
        <v>101</v>
      </c>
      <c r="B7" s="22"/>
      <c r="C7" s="22"/>
      <c r="D7" s="22"/>
      <c r="E7" s="22"/>
      <c r="F7" s="22"/>
    </row>
    <row r="8" spans="1:6" ht="15" x14ac:dyDescent="0.25">
      <c r="A8" s="29"/>
      <c r="B8" s="15"/>
      <c r="C8" s="15"/>
      <c r="D8" s="15"/>
      <c r="E8" s="15"/>
      <c r="F8" s="15"/>
    </row>
    <row r="9" spans="1:6" ht="15" x14ac:dyDescent="0.25">
      <c r="A9" s="5" t="s">
        <v>102</v>
      </c>
      <c r="B9" s="15"/>
      <c r="C9" s="15"/>
      <c r="D9" s="15"/>
      <c r="E9" s="15"/>
      <c r="F9" s="15"/>
    </row>
    <row r="10" spans="1:6" ht="15" x14ac:dyDescent="0.25">
      <c r="A10" s="21" t="s">
        <v>103</v>
      </c>
      <c r="B10" s="22"/>
      <c r="C10" s="22"/>
      <c r="D10" s="22"/>
      <c r="E10" s="22"/>
      <c r="F10" s="22"/>
    </row>
    <row r="11" spans="1:6" ht="15" x14ac:dyDescent="0.25">
      <c r="A11" s="38" t="s">
        <v>104</v>
      </c>
      <c r="B11" s="22"/>
      <c r="C11" s="22"/>
      <c r="D11" s="22"/>
      <c r="E11" s="22"/>
      <c r="F11" s="22"/>
    </row>
    <row r="12" spans="1:6" ht="15" x14ac:dyDescent="0.25">
      <c r="A12" s="38" t="s">
        <v>105</v>
      </c>
      <c r="B12" s="22"/>
      <c r="C12" s="22"/>
      <c r="D12" s="22"/>
      <c r="E12" s="22"/>
      <c r="F12" s="22"/>
    </row>
    <row r="13" spans="1:6" ht="15" x14ac:dyDescent="0.25">
      <c r="A13" s="38" t="s">
        <v>106</v>
      </c>
      <c r="B13" s="22"/>
      <c r="C13" s="22"/>
      <c r="D13" s="22"/>
      <c r="E13" s="22"/>
      <c r="F13" s="22"/>
    </row>
    <row r="14" spans="1:6" ht="15" x14ac:dyDescent="0.25">
      <c r="A14" s="21" t="s">
        <v>107</v>
      </c>
      <c r="B14" s="22"/>
      <c r="C14" s="22"/>
      <c r="D14" s="22"/>
      <c r="E14" s="22"/>
      <c r="F14" s="22"/>
    </row>
    <row r="15" spans="1:6" ht="15" x14ac:dyDescent="0.25">
      <c r="A15" s="38" t="s">
        <v>104</v>
      </c>
      <c r="B15" s="22"/>
      <c r="C15" s="22"/>
      <c r="D15" s="22"/>
      <c r="E15" s="22"/>
      <c r="F15" s="22"/>
    </row>
    <row r="16" spans="1:6" ht="15" x14ac:dyDescent="0.25">
      <c r="A16" s="38" t="s">
        <v>105</v>
      </c>
      <c r="B16" s="22"/>
      <c r="C16" s="22"/>
      <c r="D16" s="22"/>
      <c r="E16" s="22"/>
      <c r="F16" s="22"/>
    </row>
    <row r="17" spans="1:6" ht="15" x14ac:dyDescent="0.25">
      <c r="A17" s="38" t="s">
        <v>106</v>
      </c>
      <c r="B17" s="22"/>
      <c r="C17" s="22"/>
      <c r="D17" s="22"/>
      <c r="E17" s="22"/>
      <c r="F17" s="22"/>
    </row>
    <row r="18" spans="1:6" ht="15" x14ac:dyDescent="0.25">
      <c r="A18" s="21" t="s">
        <v>108</v>
      </c>
      <c r="B18" s="50"/>
      <c r="C18" s="22"/>
      <c r="D18" s="22"/>
      <c r="E18" s="22"/>
      <c r="F18" s="22"/>
    </row>
    <row r="19" spans="1:6" ht="15" x14ac:dyDescent="0.25">
      <c r="A19" s="21" t="s">
        <v>109</v>
      </c>
      <c r="B19" s="22"/>
      <c r="C19" s="22"/>
      <c r="D19" s="22"/>
      <c r="E19" s="22"/>
      <c r="F19" s="22"/>
    </row>
    <row r="20" spans="1:6" ht="30" x14ac:dyDescent="0.25">
      <c r="A20" s="21" t="s">
        <v>110</v>
      </c>
      <c r="B20" s="51"/>
      <c r="C20" s="51"/>
      <c r="D20" s="51"/>
      <c r="E20" s="51"/>
      <c r="F20" s="51"/>
    </row>
    <row r="21" spans="1:6" ht="30" x14ac:dyDescent="0.25">
      <c r="A21" s="21" t="s">
        <v>111</v>
      </c>
      <c r="B21" s="51"/>
      <c r="C21" s="51"/>
      <c r="D21" s="51"/>
      <c r="E21" s="51"/>
      <c r="F21" s="51"/>
    </row>
    <row r="22" spans="1:6" ht="30" x14ac:dyDescent="0.25">
      <c r="A22" s="21" t="s">
        <v>112</v>
      </c>
      <c r="B22" s="51"/>
      <c r="C22" s="51"/>
      <c r="D22" s="51"/>
      <c r="E22" s="51"/>
      <c r="F22" s="51"/>
    </row>
    <row r="23" spans="1:6" ht="15" x14ac:dyDescent="0.25">
      <c r="A23" s="21" t="s">
        <v>113</v>
      </c>
      <c r="B23" s="51"/>
      <c r="C23" s="51"/>
      <c r="D23" s="51"/>
      <c r="E23" s="51"/>
      <c r="F23" s="51"/>
    </row>
    <row r="24" spans="1:6" ht="15" x14ac:dyDescent="0.25">
      <c r="A24" s="21" t="s">
        <v>114</v>
      </c>
      <c r="B24" s="52"/>
      <c r="C24" s="22"/>
      <c r="D24" s="22"/>
      <c r="E24" s="22"/>
      <c r="F24" s="22"/>
    </row>
    <row r="25" spans="1:6" ht="15" x14ac:dyDescent="0.25">
      <c r="A25" s="21" t="s">
        <v>115</v>
      </c>
      <c r="B25" s="52"/>
      <c r="C25" s="22"/>
      <c r="D25" s="22"/>
      <c r="E25" s="22"/>
      <c r="F25" s="22"/>
    </row>
    <row r="26" spans="1:6" ht="15" x14ac:dyDescent="0.25">
      <c r="A26" s="29"/>
      <c r="B26" s="15"/>
      <c r="C26" s="15"/>
      <c r="D26" s="15"/>
      <c r="E26" s="15"/>
      <c r="F26" s="15"/>
    </row>
    <row r="27" spans="1:6" ht="15" x14ac:dyDescent="0.25">
      <c r="A27" s="5" t="s">
        <v>116</v>
      </c>
      <c r="B27" s="15"/>
      <c r="C27" s="15"/>
      <c r="D27" s="15"/>
      <c r="E27" s="15"/>
      <c r="F27" s="15"/>
    </row>
    <row r="28" spans="1:6" ht="15" x14ac:dyDescent="0.25">
      <c r="A28" s="21" t="s">
        <v>117</v>
      </c>
      <c r="B28" s="22"/>
      <c r="C28" s="22"/>
      <c r="D28" s="22"/>
      <c r="E28" s="22"/>
      <c r="F28" s="22"/>
    </row>
    <row r="29" spans="1:6" ht="15" x14ac:dyDescent="0.25">
      <c r="A29" s="29"/>
      <c r="B29" s="15"/>
      <c r="C29" s="15"/>
      <c r="D29" s="15"/>
      <c r="E29" s="15"/>
      <c r="F29" s="15"/>
    </row>
    <row r="30" spans="1:6" ht="15" x14ac:dyDescent="0.25">
      <c r="A30" s="5" t="s">
        <v>118</v>
      </c>
      <c r="B30" s="15"/>
      <c r="C30" s="15"/>
      <c r="D30" s="15"/>
      <c r="E30" s="15"/>
      <c r="F30" s="15"/>
    </row>
    <row r="31" spans="1:6" ht="15" x14ac:dyDescent="0.25">
      <c r="A31" s="21" t="s">
        <v>103</v>
      </c>
      <c r="B31" s="22"/>
      <c r="C31" s="22"/>
      <c r="D31" s="22"/>
      <c r="E31" s="22"/>
      <c r="F31" s="22"/>
    </row>
    <row r="32" spans="1:6" ht="15" x14ac:dyDescent="0.25">
      <c r="A32" s="21" t="s">
        <v>107</v>
      </c>
      <c r="B32" s="22"/>
      <c r="C32" s="22"/>
      <c r="D32" s="22"/>
      <c r="E32" s="22"/>
      <c r="F32" s="22"/>
    </row>
    <row r="33" spans="1:6" ht="15" x14ac:dyDescent="0.25">
      <c r="A33" s="21" t="s">
        <v>119</v>
      </c>
      <c r="B33" s="22"/>
      <c r="C33" s="22"/>
      <c r="D33" s="22"/>
      <c r="E33" s="22"/>
      <c r="F33" s="22"/>
    </row>
    <row r="34" spans="1:6" ht="15" x14ac:dyDescent="0.25">
      <c r="A34" s="29"/>
      <c r="B34" s="15"/>
      <c r="C34" s="15"/>
      <c r="D34" s="15"/>
      <c r="E34" s="15"/>
      <c r="F34" s="15"/>
    </row>
    <row r="35" spans="1:6" ht="15" x14ac:dyDescent="0.25">
      <c r="A35" s="5" t="s">
        <v>120</v>
      </c>
      <c r="B35" s="15"/>
      <c r="C35" s="15"/>
      <c r="D35" s="15"/>
      <c r="E35" s="15"/>
      <c r="F35" s="15"/>
    </row>
    <row r="36" spans="1:6" ht="15" x14ac:dyDescent="0.25">
      <c r="A36" s="21" t="s">
        <v>121</v>
      </c>
      <c r="B36" s="22"/>
      <c r="C36" s="22"/>
      <c r="D36" s="22"/>
      <c r="E36" s="22"/>
      <c r="F36" s="22"/>
    </row>
    <row r="37" spans="1:6" ht="15" x14ac:dyDescent="0.25">
      <c r="A37" s="21" t="s">
        <v>122</v>
      </c>
      <c r="B37" s="22"/>
      <c r="C37" s="22"/>
      <c r="D37" s="22"/>
      <c r="E37" s="22"/>
      <c r="F37" s="22"/>
    </row>
    <row r="38" spans="1:6" ht="15" x14ac:dyDescent="0.25">
      <c r="A38" s="21" t="s">
        <v>123</v>
      </c>
      <c r="B38" s="52"/>
      <c r="C38" s="22"/>
      <c r="D38" s="22"/>
      <c r="E38" s="22"/>
      <c r="F38" s="22"/>
    </row>
    <row r="39" spans="1:6" ht="15" x14ac:dyDescent="0.25">
      <c r="A39" s="29"/>
      <c r="B39" s="15"/>
      <c r="C39" s="15"/>
      <c r="D39" s="15"/>
      <c r="E39" s="15"/>
      <c r="F39" s="15"/>
    </row>
    <row r="40" spans="1:6" ht="15" x14ac:dyDescent="0.25">
      <c r="A40" s="5" t="s">
        <v>124</v>
      </c>
      <c r="B40" s="22"/>
      <c r="C40" s="22"/>
      <c r="D40" s="22"/>
      <c r="E40" s="22"/>
      <c r="F40" s="22"/>
    </row>
    <row r="41" spans="1:6" ht="15" x14ac:dyDescent="0.25">
      <c r="A41" s="29"/>
      <c r="B41" s="15"/>
      <c r="C41" s="15"/>
      <c r="D41" s="15"/>
      <c r="E41" s="15"/>
      <c r="F41" s="15"/>
    </row>
    <row r="42" spans="1:6" ht="15" x14ac:dyDescent="0.25">
      <c r="A42" s="5" t="s">
        <v>125</v>
      </c>
      <c r="B42" s="15"/>
      <c r="C42" s="15"/>
      <c r="D42" s="15"/>
      <c r="E42" s="15"/>
      <c r="F42" s="15"/>
    </row>
    <row r="43" spans="1:6" ht="15" x14ac:dyDescent="0.25">
      <c r="A43" s="21" t="s">
        <v>126</v>
      </c>
      <c r="B43" s="22"/>
      <c r="C43" s="22"/>
      <c r="D43" s="22"/>
      <c r="E43" s="22"/>
      <c r="F43" s="22"/>
    </row>
    <row r="44" spans="1:6" ht="15" x14ac:dyDescent="0.25">
      <c r="A44" s="21" t="s">
        <v>127</v>
      </c>
      <c r="B44" s="22"/>
      <c r="C44" s="22"/>
      <c r="D44" s="22"/>
      <c r="E44" s="22"/>
      <c r="F44" s="22"/>
    </row>
    <row r="45" spans="1:6" ht="15" x14ac:dyDescent="0.25">
      <c r="A45" s="21" t="s">
        <v>128</v>
      </c>
      <c r="B45" s="22"/>
      <c r="C45" s="22"/>
      <c r="D45" s="22"/>
      <c r="E45" s="22"/>
      <c r="F45" s="22"/>
    </row>
    <row r="46" spans="1:6" ht="15" x14ac:dyDescent="0.25">
      <c r="A46" s="29"/>
      <c r="B46" s="15"/>
      <c r="C46" s="15"/>
      <c r="D46" s="15"/>
      <c r="E46" s="15"/>
      <c r="F46" s="15"/>
    </row>
    <row r="47" spans="1:6" ht="30" x14ac:dyDescent="0.25">
      <c r="A47" s="5" t="s">
        <v>129</v>
      </c>
      <c r="B47" s="15"/>
      <c r="C47" s="15"/>
      <c r="D47" s="15"/>
      <c r="E47" s="15"/>
      <c r="F47" s="15"/>
    </row>
    <row r="48" spans="1:6" ht="15" x14ac:dyDescent="0.25">
      <c r="A48" s="21" t="s">
        <v>127</v>
      </c>
      <c r="B48" s="51"/>
      <c r="C48" s="51"/>
      <c r="D48" s="51"/>
      <c r="E48" s="51"/>
      <c r="F48" s="51"/>
    </row>
    <row r="49" spans="1:6" ht="15" x14ac:dyDescent="0.25">
      <c r="A49" s="21" t="s">
        <v>128</v>
      </c>
      <c r="B49" s="51"/>
      <c r="C49" s="51"/>
      <c r="D49" s="51"/>
      <c r="E49" s="51"/>
      <c r="F49" s="51"/>
    </row>
    <row r="50" spans="1:6" ht="15" x14ac:dyDescent="0.25">
      <c r="A50" s="29"/>
      <c r="B50" s="15"/>
      <c r="C50" s="15"/>
      <c r="D50" s="15"/>
      <c r="E50" s="15"/>
      <c r="F50" s="15"/>
    </row>
    <row r="51" spans="1:6" ht="15" x14ac:dyDescent="0.25">
      <c r="A51" s="5" t="s">
        <v>130</v>
      </c>
      <c r="B51" s="15"/>
      <c r="C51" s="15"/>
      <c r="D51" s="15"/>
      <c r="E51" s="15"/>
      <c r="F51" s="15"/>
    </row>
    <row r="52" spans="1:6" ht="15" x14ac:dyDescent="0.25">
      <c r="A52" s="21" t="s">
        <v>127</v>
      </c>
      <c r="B52" s="22"/>
      <c r="C52" s="22"/>
      <c r="D52" s="22"/>
      <c r="E52" s="22"/>
      <c r="F52" s="22"/>
    </row>
    <row r="53" spans="1:6" ht="15" x14ac:dyDescent="0.25">
      <c r="A53" s="21" t="s">
        <v>128</v>
      </c>
      <c r="B53" s="22"/>
      <c r="C53" s="22"/>
      <c r="D53" s="22"/>
      <c r="E53" s="22"/>
      <c r="F53" s="22"/>
    </row>
    <row r="54" spans="1:6" ht="15" x14ac:dyDescent="0.25">
      <c r="A54" s="21" t="s">
        <v>131</v>
      </c>
      <c r="B54" s="22"/>
      <c r="C54" s="22"/>
      <c r="D54" s="22"/>
      <c r="E54" s="22"/>
      <c r="F54" s="22"/>
    </row>
    <row r="55" spans="1:6" ht="15" x14ac:dyDescent="0.25">
      <c r="A55" s="29"/>
      <c r="B55" s="15"/>
      <c r="C55" s="15"/>
      <c r="D55" s="15"/>
      <c r="E55" s="15"/>
      <c r="F55" s="15"/>
    </row>
    <row r="56" spans="1:6" ht="44.25" customHeight="1" x14ac:dyDescent="0.25">
      <c r="A56" s="5" t="s">
        <v>132</v>
      </c>
      <c r="B56" s="15"/>
      <c r="C56" s="15"/>
      <c r="D56" s="15"/>
      <c r="E56" s="15"/>
      <c r="F56" s="15"/>
    </row>
    <row r="57" spans="1:6" ht="20.100000000000001" customHeight="1" x14ac:dyDescent="0.25">
      <c r="A57" s="21" t="s">
        <v>127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128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133</v>
      </c>
      <c r="B60" s="15"/>
      <c r="C60" s="15"/>
      <c r="D60" s="15"/>
      <c r="E60" s="15"/>
      <c r="F60" s="15"/>
    </row>
    <row r="61" spans="1:6" ht="20.100000000000001" customHeight="1" x14ac:dyDescent="0.25">
      <c r="A61" s="21" t="s">
        <v>134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135</v>
      </c>
      <c r="B62" s="52"/>
      <c r="C62" s="22"/>
      <c r="D62" s="22"/>
      <c r="E62" s="22"/>
      <c r="F62" s="22"/>
    </row>
    <row r="63" spans="1:6" ht="20.100000000000001" customHeight="1" x14ac:dyDescent="0.25">
      <c r="A63" s="29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136</v>
      </c>
      <c r="B64" s="15"/>
      <c r="C64" s="15"/>
      <c r="D64" s="15"/>
      <c r="E64" s="15"/>
      <c r="F64" s="15"/>
    </row>
    <row r="65" spans="1:6" ht="20.100000000000001" customHeight="1" x14ac:dyDescent="0.25">
      <c r="A65" s="21" t="s">
        <v>137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138</v>
      </c>
      <c r="B66" s="22"/>
      <c r="C66" s="22"/>
      <c r="D66" s="22"/>
      <c r="E66" s="22"/>
      <c r="F66" s="22"/>
    </row>
    <row r="67" spans="1:6" ht="20.100000000000001" customHeight="1" x14ac:dyDescent="0.25">
      <c r="A67" s="48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6b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2023-07-31T20:50:21Z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