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14865" windowHeight="12420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7" i="9" l="1"/>
  <c r="D77" i="9"/>
  <c r="E77" i="9"/>
  <c r="G77" i="9"/>
  <c r="B77" i="9" l="1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<sst xmlns="http://schemas.openxmlformats.org/spreadsheetml/2006/main" count="259" uniqueCount="172">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</sst>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="90" zoomScaleNormal="90" workbookViewId="0">
      <selection activeCell="D91" sqref="D9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4" t="s">
        <v>20</v>
      </c>
      <c r="B1" s="75"/>
      <c r="C1" s="75"/>
      <c r="D1" s="75"/>
      <c r="E1" s="75"/>
      <c r="F1" s="75"/>
      <c r="G1" s="75"/>
    </row>
    <row r="2" spans="1:7" x14ac:dyDescent="0.25">
      <c r="A2" s="42" t="s">
        <v>170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s">
        <v>171</v>
      </c>
      <c r="B5" s="46"/>
      <c r="C5" s="46"/>
      <c r="D5" s="46"/>
      <c r="E5" s="46"/>
      <c r="F5" s="46"/>
      <c r="G5" s="47"/>
    </row>
    <row r="6" spans="1:7" ht="41.45" customHeight="1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67" t="s">
        <v>1</v>
      </c>
      <c r="B7" s="71" t="s">
        <v>16</v>
      </c>
      <c r="C7" s="72"/>
      <c r="D7" s="72"/>
      <c r="E7" s="72"/>
      <c r="F7" s="73"/>
      <c r="G7" s="70" t="s">
        <v>23</v>
      </c>
    </row>
    <row r="8" spans="1:7" ht="30" x14ac:dyDescent="0.25">
      <c r="A8" s="68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69"/>
    </row>
    <row r="9" spans="1:7" ht="16.5" customHeight="1" x14ac:dyDescent="0.25">
      <c r="A9" s="7" t="s">
        <v>25</v>
      </c>
      <c r="B9" s="8">
        <v>252300000</v>
      </c>
      <c r="C9" s="8">
        <v>100890581.95</v>
      </c>
      <c r="D9" s="8">
        <v>353190581.94999999</v>
      </c>
      <c r="E9" s="8">
        <v>112013221.08</v>
      </c>
      <c r="F9" s="8">
        <v>109090888.94</v>
      </c>
      <c r="G9" s="8">
        <v>241177360.87</v>
      </c>
    </row>
    <row r="10" spans="1:7" ht="15" customHeight="1" x14ac:dyDescent="0.25">
      <c r="A10" s="21" t="s">
        <v>26</v>
      </c>
      <c r="B10" s="16">
        <v>115409770</v>
      </c>
      <c r="C10" s="16">
        <v>-3419735.8</v>
      </c>
      <c r="D10" s="16">
        <v>111990034.2</v>
      </c>
      <c r="E10" s="16">
        <v>40135913.340000004</v>
      </c>
      <c r="F10" s="16">
        <v>37307660.579999998</v>
      </c>
      <c r="G10" s="16">
        <v>71854120.859999999</v>
      </c>
    </row>
    <row r="11" spans="1:7" x14ac:dyDescent="0.25">
      <c r="A11" s="38" t="s">
        <v>27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38" t="s">
        <v>28</v>
      </c>
      <c r="B12" s="16">
        <v>868071</v>
      </c>
      <c r="C12" s="16">
        <v>10000</v>
      </c>
      <c r="D12" s="16">
        <v>878071</v>
      </c>
      <c r="E12" s="16">
        <v>276744.51</v>
      </c>
      <c r="F12" s="16">
        <v>276744.51</v>
      </c>
      <c r="G12" s="16">
        <v>601326.49</v>
      </c>
    </row>
    <row r="13" spans="1:7" x14ac:dyDescent="0.25">
      <c r="A13" s="38" t="s">
        <v>29</v>
      </c>
      <c r="B13" s="16">
        <v>76552554</v>
      </c>
      <c r="C13" s="16">
        <v>5263200</v>
      </c>
      <c r="D13" s="16">
        <v>81815754</v>
      </c>
      <c r="E13" s="16">
        <v>33573389.409999996</v>
      </c>
      <c r="F13" s="16">
        <v>30788412.640000001</v>
      </c>
      <c r="G13" s="16">
        <v>48242364.590000004</v>
      </c>
    </row>
    <row r="14" spans="1:7" x14ac:dyDescent="0.25">
      <c r="A14" s="38" t="s">
        <v>30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38" t="s">
        <v>31</v>
      </c>
      <c r="B15" s="16">
        <v>31448169</v>
      </c>
      <c r="C15" s="16">
        <v>-8692935.8000000007</v>
      </c>
      <c r="D15" s="16">
        <v>22755233.199999999</v>
      </c>
      <c r="E15" s="16">
        <v>4623959.03</v>
      </c>
      <c r="F15" s="16">
        <v>4595683.03</v>
      </c>
      <c r="G15" s="16">
        <v>18131274.170000002</v>
      </c>
    </row>
    <row r="16" spans="1:7" x14ac:dyDescent="0.25">
      <c r="A16" s="38" t="s">
        <v>32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38" t="s">
        <v>33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38" t="s">
        <v>34</v>
      </c>
      <c r="B18" s="16">
        <v>6540976</v>
      </c>
      <c r="C18" s="16">
        <v>0</v>
      </c>
      <c r="D18" s="16">
        <v>6540976</v>
      </c>
      <c r="E18" s="16">
        <v>1661820.39</v>
      </c>
      <c r="F18" s="16">
        <v>1646820.4</v>
      </c>
      <c r="G18" s="16">
        <v>4879155.6100000003</v>
      </c>
    </row>
    <row r="19" spans="1:7" x14ac:dyDescent="0.25">
      <c r="A19" s="21" t="s">
        <v>35</v>
      </c>
      <c r="B19" s="16">
        <v>106066621</v>
      </c>
      <c r="C19" s="16">
        <v>71696843.900000006</v>
      </c>
      <c r="D19" s="16">
        <v>177763464.90000001</v>
      </c>
      <c r="E19" s="16">
        <v>53389239.520000003</v>
      </c>
      <c r="F19" s="16">
        <v>53306993.039999999</v>
      </c>
      <c r="G19" s="16">
        <v>124374225.38</v>
      </c>
    </row>
    <row r="20" spans="1:7" x14ac:dyDescent="0.25">
      <c r="A20" s="38" t="s">
        <v>36</v>
      </c>
      <c r="B20" s="16">
        <v>13690365</v>
      </c>
      <c r="C20" s="16">
        <v>11546716</v>
      </c>
      <c r="D20" s="16">
        <v>25237081</v>
      </c>
      <c r="E20" s="16">
        <v>17449230.82</v>
      </c>
      <c r="F20" s="16">
        <v>17445230.82</v>
      </c>
      <c r="G20" s="16">
        <v>7787850.1799999997</v>
      </c>
    </row>
    <row r="21" spans="1:7" x14ac:dyDescent="0.25">
      <c r="A21" s="38" t="s">
        <v>37</v>
      </c>
      <c r="B21" s="16">
        <v>56219187</v>
      </c>
      <c r="C21" s="16">
        <v>48560018.009999998</v>
      </c>
      <c r="D21" s="16">
        <v>104779205.01000001</v>
      </c>
      <c r="E21" s="16">
        <v>23456273.16</v>
      </c>
      <c r="F21" s="16">
        <v>23384820.879999999</v>
      </c>
      <c r="G21" s="16">
        <v>81322931.849999994</v>
      </c>
    </row>
    <row r="22" spans="1:7" x14ac:dyDescent="0.25">
      <c r="A22" s="38" t="s">
        <v>38</v>
      </c>
      <c r="B22" s="16">
        <v>853379</v>
      </c>
      <c r="C22" s="16">
        <v>150000</v>
      </c>
      <c r="D22" s="16">
        <v>1003379</v>
      </c>
      <c r="E22" s="16">
        <v>360170.93</v>
      </c>
      <c r="F22" s="16">
        <v>360170.93</v>
      </c>
      <c r="G22" s="16">
        <v>643208.06999999995</v>
      </c>
    </row>
    <row r="23" spans="1:7" x14ac:dyDescent="0.25">
      <c r="A23" s="38" t="s">
        <v>39</v>
      </c>
      <c r="B23" s="16">
        <v>8019655</v>
      </c>
      <c r="C23" s="16">
        <v>2749109.89</v>
      </c>
      <c r="D23" s="16">
        <v>10768764.890000001</v>
      </c>
      <c r="E23" s="16">
        <v>3741171.97</v>
      </c>
      <c r="F23" s="16">
        <v>3740969.75</v>
      </c>
      <c r="G23" s="16">
        <v>7027592.9199999999</v>
      </c>
    </row>
    <row r="24" spans="1:7" x14ac:dyDescent="0.25">
      <c r="A24" s="38" t="s">
        <v>40</v>
      </c>
      <c r="B24" s="16">
        <v>9708166</v>
      </c>
      <c r="C24" s="16">
        <v>873000</v>
      </c>
      <c r="D24" s="16">
        <v>10581166</v>
      </c>
      <c r="E24" s="16">
        <v>2048374.42</v>
      </c>
      <c r="F24" s="16">
        <v>2048374.42</v>
      </c>
      <c r="G24" s="16">
        <v>8532791.5800000001</v>
      </c>
    </row>
    <row r="25" spans="1:7" x14ac:dyDescent="0.25">
      <c r="A25" s="38" t="s">
        <v>41</v>
      </c>
      <c r="B25" s="16">
        <v>17575869</v>
      </c>
      <c r="C25" s="16">
        <v>7818000</v>
      </c>
      <c r="D25" s="16">
        <v>25393869</v>
      </c>
      <c r="E25" s="16">
        <v>6334018.2199999997</v>
      </c>
      <c r="F25" s="16">
        <v>6327426.2400000002</v>
      </c>
      <c r="G25" s="16">
        <v>19059850.780000001</v>
      </c>
    </row>
    <row r="26" spans="1:7" x14ac:dyDescent="0.25">
      <c r="A26" s="38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21" t="s">
        <v>43</v>
      </c>
      <c r="B27" s="16">
        <v>14001671</v>
      </c>
      <c r="C27" s="16">
        <v>27763315.850000001</v>
      </c>
      <c r="D27" s="16">
        <v>41764986.850000001</v>
      </c>
      <c r="E27" s="16">
        <v>8891441.1999999993</v>
      </c>
      <c r="F27" s="16">
        <v>8879608.3000000007</v>
      </c>
      <c r="G27" s="16">
        <v>32873545.649999999</v>
      </c>
    </row>
    <row r="28" spans="1:7" x14ac:dyDescent="0.25">
      <c r="A28" s="39" t="s">
        <v>44</v>
      </c>
      <c r="B28" s="16">
        <v>6482146</v>
      </c>
      <c r="C28" s="16">
        <v>857000</v>
      </c>
      <c r="D28" s="16">
        <v>7339146</v>
      </c>
      <c r="E28" s="16">
        <v>2105307.77</v>
      </c>
      <c r="F28" s="16">
        <v>2093474.87</v>
      </c>
      <c r="G28" s="16">
        <v>5233838.2300000004</v>
      </c>
    </row>
    <row r="29" spans="1:7" x14ac:dyDescent="0.25">
      <c r="A29" s="38" t="s">
        <v>45</v>
      </c>
      <c r="B29" s="16">
        <v>1145669</v>
      </c>
      <c r="C29" s="16">
        <v>23694501.469999999</v>
      </c>
      <c r="D29" s="16">
        <v>24840170.469999999</v>
      </c>
      <c r="E29" s="16">
        <v>372652.9</v>
      </c>
      <c r="F29" s="16">
        <v>372652.9</v>
      </c>
      <c r="G29" s="16">
        <v>24467517.57</v>
      </c>
    </row>
    <row r="30" spans="1:7" x14ac:dyDescent="0.2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38" t="s">
        <v>48</v>
      </c>
      <c r="B32" s="16">
        <v>0</v>
      </c>
      <c r="C32" s="16">
        <v>36814.379999999997</v>
      </c>
      <c r="D32" s="16">
        <v>36814.379999999997</v>
      </c>
      <c r="E32" s="16">
        <v>0</v>
      </c>
      <c r="F32" s="16">
        <v>0</v>
      </c>
      <c r="G32" s="16">
        <v>36814.379999999997</v>
      </c>
    </row>
    <row r="33" spans="1:7" ht="14.45" customHeight="1" x14ac:dyDescent="0.25">
      <c r="A33" s="38" t="s">
        <v>49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38" t="s">
        <v>50</v>
      </c>
      <c r="B34" s="16">
        <v>6373856</v>
      </c>
      <c r="C34" s="16">
        <v>3175000</v>
      </c>
      <c r="D34" s="16">
        <v>9548856</v>
      </c>
      <c r="E34" s="16">
        <v>6413480.5300000003</v>
      </c>
      <c r="F34" s="16">
        <v>6413480.5300000003</v>
      </c>
      <c r="G34" s="16">
        <v>3135375.47</v>
      </c>
    </row>
    <row r="35" spans="1:7" ht="14.45" customHeight="1" x14ac:dyDescent="0.2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38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53</v>
      </c>
      <c r="B37" s="16">
        <v>16821938</v>
      </c>
      <c r="C37" s="16">
        <v>4850158</v>
      </c>
      <c r="D37" s="16">
        <v>21672096</v>
      </c>
      <c r="E37" s="16">
        <v>9596627.0199999996</v>
      </c>
      <c r="F37" s="16">
        <v>9596627.0199999996</v>
      </c>
      <c r="G37" s="16">
        <v>12075468.98</v>
      </c>
    </row>
    <row r="38" spans="1:7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55</v>
      </c>
      <c r="B39" s="16">
        <v>16821938</v>
      </c>
      <c r="C39" s="16">
        <v>4850158</v>
      </c>
      <c r="D39" s="16">
        <v>21672096</v>
      </c>
      <c r="E39" s="16">
        <v>9596627.0199999996</v>
      </c>
      <c r="F39" s="16">
        <v>9596627.0199999996</v>
      </c>
      <c r="G39" s="16">
        <v>12075468.98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v>272700000</v>
      </c>
      <c r="C43" s="2">
        <v>35551225.68</v>
      </c>
      <c r="D43" s="2">
        <v>308251225.68000001</v>
      </c>
      <c r="E43" s="2">
        <v>49165493.850000001</v>
      </c>
      <c r="F43" s="2">
        <v>48519908.5</v>
      </c>
      <c r="G43" s="2">
        <v>259085731.83000001</v>
      </c>
    </row>
    <row r="44" spans="1:7" x14ac:dyDescent="0.25">
      <c r="A44" s="21" t="s">
        <v>26</v>
      </c>
      <c r="B44" s="16">
        <v>85792857.159999996</v>
      </c>
      <c r="C44" s="16">
        <v>17968970</v>
      </c>
      <c r="D44" s="16">
        <v>103761827.16</v>
      </c>
      <c r="E44" s="16">
        <v>33206197.460000001</v>
      </c>
      <c r="F44" s="16">
        <v>32560612.109999999</v>
      </c>
      <c r="G44" s="16">
        <v>70555629.700000003</v>
      </c>
    </row>
    <row r="45" spans="1:7" x14ac:dyDescent="0.25">
      <c r="A45" s="39" t="s">
        <v>27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39" t="s">
        <v>28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39" t="s">
        <v>29</v>
      </c>
      <c r="B47" s="16">
        <v>19490698.16</v>
      </c>
      <c r="C47" s="16">
        <v>11487220</v>
      </c>
      <c r="D47" s="16">
        <v>30977918.16</v>
      </c>
      <c r="E47" s="16">
        <v>10646298.449999999</v>
      </c>
      <c r="F47" s="16">
        <v>10611968.35</v>
      </c>
      <c r="G47" s="16">
        <v>20331619.710000001</v>
      </c>
    </row>
    <row r="48" spans="1:7" x14ac:dyDescent="0.25">
      <c r="A48" s="39" t="s">
        <v>30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39" t="s">
        <v>31</v>
      </c>
      <c r="B49" s="16">
        <v>8859266</v>
      </c>
      <c r="C49" s="16">
        <v>2740734</v>
      </c>
      <c r="D49" s="16">
        <v>11600000</v>
      </c>
      <c r="E49" s="16">
        <v>802265.99</v>
      </c>
      <c r="F49" s="16">
        <v>802265.99</v>
      </c>
      <c r="G49" s="16">
        <v>10797734.01</v>
      </c>
    </row>
    <row r="50" spans="1:7" x14ac:dyDescent="0.25">
      <c r="A50" s="39" t="s">
        <v>32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39" t="s">
        <v>33</v>
      </c>
      <c r="B51" s="16">
        <v>57442893</v>
      </c>
      <c r="C51" s="16">
        <v>3741016</v>
      </c>
      <c r="D51" s="16">
        <v>61183909</v>
      </c>
      <c r="E51" s="16">
        <v>21757633.02</v>
      </c>
      <c r="F51" s="16">
        <v>21146377.77</v>
      </c>
      <c r="G51" s="16">
        <v>39426275.979999997</v>
      </c>
    </row>
    <row r="52" spans="1:7" x14ac:dyDescent="0.25">
      <c r="A52" s="39" t="s">
        <v>34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21" t="s">
        <v>35</v>
      </c>
      <c r="B53" s="16">
        <v>184300000</v>
      </c>
      <c r="C53" s="16">
        <v>-39022049.049999997</v>
      </c>
      <c r="D53" s="16">
        <v>145277950.94999999</v>
      </c>
      <c r="E53" s="16">
        <v>13572217.119999999</v>
      </c>
      <c r="F53" s="16">
        <v>13572217.119999999</v>
      </c>
      <c r="G53" s="16">
        <v>131705733.83</v>
      </c>
    </row>
    <row r="54" spans="1:7" x14ac:dyDescent="0.25">
      <c r="A54" s="39" t="s">
        <v>36</v>
      </c>
      <c r="B54" s="16">
        <v>0</v>
      </c>
      <c r="C54" s="16">
        <v>608000</v>
      </c>
      <c r="D54" s="16">
        <v>608000</v>
      </c>
      <c r="E54" s="16">
        <v>0</v>
      </c>
      <c r="F54" s="16">
        <v>0</v>
      </c>
      <c r="G54" s="16">
        <v>608000</v>
      </c>
    </row>
    <row r="55" spans="1:7" x14ac:dyDescent="0.25">
      <c r="A55" s="39" t="s">
        <v>37</v>
      </c>
      <c r="B55" s="16">
        <v>184300000</v>
      </c>
      <c r="C55" s="16">
        <v>-41464611.75</v>
      </c>
      <c r="D55" s="16">
        <v>142835388.25</v>
      </c>
      <c r="E55" s="16">
        <v>13572217.119999999</v>
      </c>
      <c r="F55" s="16">
        <v>13572217.119999999</v>
      </c>
      <c r="G55" s="16">
        <v>129263171.13</v>
      </c>
    </row>
    <row r="56" spans="1:7" x14ac:dyDescent="0.25">
      <c r="A56" s="39" t="s">
        <v>38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0" t="s">
        <v>39</v>
      </c>
      <c r="B57" s="16">
        <v>0</v>
      </c>
      <c r="C57" s="16">
        <v>706818.18</v>
      </c>
      <c r="D57" s="16">
        <v>706818.18</v>
      </c>
      <c r="E57" s="16">
        <v>0</v>
      </c>
      <c r="F57" s="16">
        <v>0</v>
      </c>
      <c r="G57" s="16">
        <v>706818.18</v>
      </c>
    </row>
    <row r="58" spans="1:7" x14ac:dyDescent="0.25">
      <c r="A58" s="39" t="s">
        <v>40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39" t="s">
        <v>41</v>
      </c>
      <c r="B59" s="16">
        <v>0</v>
      </c>
      <c r="C59" s="16">
        <v>1127744.52</v>
      </c>
      <c r="D59" s="16">
        <v>1127744.52</v>
      </c>
      <c r="E59" s="16">
        <v>0</v>
      </c>
      <c r="F59" s="16">
        <v>0</v>
      </c>
      <c r="G59" s="16">
        <v>1127744.52</v>
      </c>
    </row>
    <row r="60" spans="1:7" x14ac:dyDescent="0.25">
      <c r="A60" s="39" t="s">
        <v>42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21" t="s">
        <v>43</v>
      </c>
      <c r="B61" s="16">
        <v>0</v>
      </c>
      <c r="C61" s="16">
        <v>56517047.729999997</v>
      </c>
      <c r="D61" s="16">
        <v>56517047.729999997</v>
      </c>
      <c r="E61" s="16">
        <v>1098427.4099999999</v>
      </c>
      <c r="F61" s="16">
        <v>1098427.4099999999</v>
      </c>
      <c r="G61" s="16">
        <v>55418620.32</v>
      </c>
    </row>
    <row r="62" spans="1:7" x14ac:dyDescent="0.25">
      <c r="A62" s="39" t="s">
        <v>44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39" t="s">
        <v>45</v>
      </c>
      <c r="B63" s="16">
        <v>0</v>
      </c>
      <c r="C63" s="16">
        <v>19077362.82</v>
      </c>
      <c r="D63" s="16">
        <v>19077362.82</v>
      </c>
      <c r="E63" s="16">
        <v>995002.93</v>
      </c>
      <c r="F63" s="16">
        <v>995002.93</v>
      </c>
      <c r="G63" s="16">
        <v>18082359.890000001</v>
      </c>
    </row>
    <row r="64" spans="1:7" x14ac:dyDescent="0.2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39" t="s">
        <v>48</v>
      </c>
      <c r="B66" s="16">
        <v>0</v>
      </c>
      <c r="C66" s="16">
        <v>36706684.909999996</v>
      </c>
      <c r="D66" s="16">
        <v>36706684.909999996</v>
      </c>
      <c r="E66" s="16">
        <v>103424.48</v>
      </c>
      <c r="F66" s="16">
        <v>103424.48</v>
      </c>
      <c r="G66" s="16">
        <v>36603260.43</v>
      </c>
    </row>
    <row r="67" spans="1:7" x14ac:dyDescent="0.25">
      <c r="A67" s="39" t="s">
        <v>49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39" t="s">
        <v>50</v>
      </c>
      <c r="B68" s="16">
        <v>0</v>
      </c>
      <c r="C68" s="16">
        <v>733000</v>
      </c>
      <c r="D68" s="16">
        <v>733000</v>
      </c>
      <c r="E68" s="16">
        <v>0</v>
      </c>
      <c r="F68" s="16">
        <v>0</v>
      </c>
      <c r="G68" s="16">
        <v>733000</v>
      </c>
    </row>
    <row r="69" spans="1:7" x14ac:dyDescent="0.2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39" t="s">
        <v>52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2" t="s">
        <v>53</v>
      </c>
      <c r="B71" s="16">
        <v>2607142.84</v>
      </c>
      <c r="C71" s="16">
        <v>87257</v>
      </c>
      <c r="D71" s="16">
        <v>2694399.84</v>
      </c>
      <c r="E71" s="16">
        <v>1288651.8600000001</v>
      </c>
      <c r="F71" s="16">
        <v>1288651.8600000001</v>
      </c>
      <c r="G71" s="16">
        <v>1405747.98</v>
      </c>
    </row>
    <row r="72" spans="1:7" x14ac:dyDescent="0.25">
      <c r="A72" s="39" t="s">
        <v>54</v>
      </c>
      <c r="B72" s="16">
        <v>2607142.84</v>
      </c>
      <c r="C72" s="16">
        <v>87257</v>
      </c>
      <c r="D72" s="16">
        <v>2694399.84</v>
      </c>
      <c r="E72" s="16">
        <v>1288651.8600000001</v>
      </c>
      <c r="F72" s="16">
        <v>1288651.8600000001</v>
      </c>
      <c r="G72" s="16">
        <v>1405747.98</v>
      </c>
    </row>
    <row r="73" spans="1:7" ht="30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525000000</v>
      </c>
      <c r="C77" s="2">
        <f t="shared" ref="C77:G77" si="0">C43+C9</f>
        <v>136441807.63</v>
      </c>
      <c r="D77" s="2">
        <f t="shared" si="0"/>
        <v>661441807.63</v>
      </c>
      <c r="E77" s="2">
        <f t="shared" si="0"/>
        <v>161178714.93000001</v>
      </c>
      <c r="F77" s="2">
        <f t="shared" si="0"/>
        <v>157610797.44</v>
      </c>
      <c r="G77" s="2">
        <f t="shared" si="0"/>
        <v>500263092.70000005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2:G42 B76:G7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8" t="s">
        <v>59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76" t="s">
        <v>62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3" t="s">
        <v>63</v>
      </c>
      <c r="C7" s="77"/>
      <c r="D7" s="77"/>
      <c r="E7" s="77"/>
      <c r="F7" s="77"/>
      <c r="G7" s="77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78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80" t="s">
        <v>80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2" t="s">
        <v>63</v>
      </c>
      <c r="C7" s="77"/>
      <c r="D7" s="77"/>
      <c r="E7" s="77"/>
      <c r="F7" s="77"/>
      <c r="G7" s="77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94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3" t="s">
        <v>62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f>+F5+1</f>
        <v>2022</v>
      </c>
    </row>
    <row r="6" spans="1:7" ht="32.25" x14ac:dyDescent="0.25">
      <c r="A6" s="70"/>
      <c r="B6" s="85"/>
      <c r="C6" s="85"/>
      <c r="D6" s="85"/>
      <c r="E6" s="85"/>
      <c r="F6" s="85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2" t="s">
        <v>117</v>
      </c>
      <c r="B39" s="82"/>
      <c r="C39" s="82"/>
      <c r="D39" s="82"/>
      <c r="E39" s="82"/>
      <c r="F39" s="82"/>
      <c r="G39" s="82"/>
    </row>
    <row r="40" spans="1:7" x14ac:dyDescent="0.25">
      <c r="A40" s="82" t="s">
        <v>118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119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6" t="s">
        <v>80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2" t="s">
        <v>117</v>
      </c>
      <c r="B32" s="82"/>
      <c r="C32" s="82"/>
      <c r="D32" s="82"/>
      <c r="E32" s="82"/>
      <c r="F32" s="82"/>
      <c r="G32" s="82"/>
    </row>
    <row r="33" spans="1:7" x14ac:dyDescent="0.25">
      <c r="A33" s="82" t="s">
        <v>118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8" t="s">
        <v>123</v>
      </c>
      <c r="B1" s="88"/>
      <c r="C1" s="88"/>
      <c r="D1" s="88"/>
      <c r="E1" s="88"/>
      <c r="F1" s="88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3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4"/>
      <c r="C20" s="54"/>
      <c r="D20" s="54"/>
      <c r="E20" s="54"/>
      <c r="F20" s="54"/>
    </row>
    <row r="21" spans="1:6" ht="30" x14ac:dyDescent="0.25">
      <c r="A21" s="22" t="s">
        <v>142</v>
      </c>
      <c r="B21" s="54"/>
      <c r="C21" s="54"/>
      <c r="D21" s="54"/>
      <c r="E21" s="54"/>
      <c r="F21" s="54"/>
    </row>
    <row r="22" spans="1:6" ht="30" x14ac:dyDescent="0.25">
      <c r="A22" s="22" t="s">
        <v>143</v>
      </c>
      <c r="B22" s="54"/>
      <c r="C22" s="54"/>
      <c r="D22" s="54"/>
      <c r="E22" s="54"/>
      <c r="F22" s="54"/>
    </row>
    <row r="23" spans="1:6" ht="15" x14ac:dyDescent="0.25">
      <c r="A23" s="22" t="s">
        <v>144</v>
      </c>
      <c r="B23" s="54"/>
      <c r="C23" s="54"/>
      <c r="D23" s="54"/>
      <c r="E23" s="54"/>
      <c r="F23" s="54"/>
    </row>
    <row r="24" spans="1:6" ht="15" x14ac:dyDescent="0.25">
      <c r="A24" s="22" t="s">
        <v>145</v>
      </c>
      <c r="B24" s="55"/>
      <c r="C24" s="23"/>
      <c r="D24" s="23"/>
      <c r="E24" s="23"/>
      <c r="F24" s="23"/>
    </row>
    <row r="25" spans="1:6" ht="15" x14ac:dyDescent="0.25">
      <c r="A25" s="22" t="s">
        <v>146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4"/>
      <c r="C48" s="54"/>
      <c r="D48" s="54"/>
      <c r="E48" s="54"/>
      <c r="F48" s="54"/>
    </row>
    <row r="49" spans="1:6" ht="15" x14ac:dyDescent="0.25">
      <c r="A49" s="22" t="s">
        <v>159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2023-07-31T21:04:08Z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