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-00-TESORERIA\compartida\ALE\2023\2023\Ley de Contabilidad\T3\"/>
    </mc:Choice>
  </mc:AlternateContent>
  <bookViews>
    <workbookView xWindow="-120" yWindow="-120" windowWidth="20730" windowHeight="11160"/>
  </bookViews>
  <sheets>
    <sheet name="Formato 6d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0" l="1"/>
  <c r="D10" i="10"/>
  <c r="G28" i="10"/>
  <c r="G31" i="10"/>
  <c r="G30" i="10"/>
  <c r="G29" i="10"/>
  <c r="G27" i="10"/>
  <c r="G26" i="10"/>
  <c r="G25" i="10"/>
  <c r="G24" i="10"/>
  <c r="G23" i="10"/>
  <c r="G22" i="10"/>
  <c r="G21" i="10" s="1"/>
  <c r="G19" i="10"/>
  <c r="G18" i="10"/>
  <c r="G17" i="10"/>
  <c r="G15" i="10"/>
  <c r="G14" i="10"/>
  <c r="G13" i="10"/>
  <c r="G12" i="10"/>
  <c r="G11" i="10"/>
  <c r="G10" i="10"/>
  <c r="F21" i="10"/>
  <c r="E21" i="10"/>
  <c r="D21" i="10"/>
  <c r="B33" i="10"/>
  <c r="C21" i="10"/>
  <c r="B21" i="10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E33" i="10" s="1"/>
  <c r="F12" i="10"/>
  <c r="C9" i="10"/>
  <c r="C33" i="10" s="1"/>
  <c r="D9" i="10" l="1"/>
  <c r="D33" i="10" s="1"/>
  <c r="F9" i="10"/>
  <c r="F33" i="10" s="1"/>
  <c r="B12" i="10" l="1"/>
  <c r="B9" i="10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16" i="10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9" i="10" l="1"/>
  <c r="G33" i="10" s="1"/>
  <c r="C32" i="1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<sst xmlns="http://schemas.openxmlformats.org/spreadsheetml/2006/main" count="215" uniqueCount="150">
  <si>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</si>
  <si>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</si>
  <si>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</si>
  <si>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</si>
  <si>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</si>
  <si>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</si>
  <si>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</si>
  <si>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</si>
  <si>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</si>
  <si>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</si>
  <si>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</si>
  <si>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</si>
  <si>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</si>
  <si>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</si>
  <si>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</si>
  <si>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</si>
  <si>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</si>
  <si>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</si>
  <si>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</si>
  <si>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</si>
  <si>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</si>
  <si>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</si>
  <si>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</si>
  <si>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</si>
  <si>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</si>
  <si>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</si>
  <si>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</si>
  <si>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</si>
  <si>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</si>
  <si>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</si>
  <si>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</si>
  <si>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</si>
  <si>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</si>
  <si>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</si>
  <si>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</si>
  <si>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</si>
  <si>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</si>
  <si>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</si>
  <si>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</si>
  <si>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</si>
  <si>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</si>
  <si>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</si>
  <si>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</si>
  <si>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</si>
  <si>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</si>
  <si>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</si>
  <si>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</si>
  <si>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</si>
  <si>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</si>
  <si>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</si>
  <si>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</si>
  <si>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</si>
  <si>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</si>
  <si>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</si>
  <si>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</si>
  <si>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</si>
  <si>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</si>
  <si>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</si>
  <si>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</si>
  <si>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</si>
  <si>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</si>
  <si>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</si>
  <si>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</si>
  <si>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</si>
  <si>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</si>
  <si>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</si>
  <si>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</si>
  <si>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</si>
  <si>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</si>
  <si>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</si>
  <si>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</si>
  <si>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</si>
  <si>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</si>
  <si>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</si>
  <si>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</si>
  <si>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</si>
  <si>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</si>
  <si>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</si>
  <si>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</si>
  <si>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</si>
  <si>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</si>
  <si>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</si>
  <si>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</si>
  <si>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</si>
  <si>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</si>
  <si>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</si>
  <si>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</si>
  <si>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</si>
  <si>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</si>
  <si>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</si>
  <si>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</si>
  <si>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</si>
  <si>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</si>
  <si>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</si>
  <si>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</si>
  <si>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</si>
  <si>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</si>
  <si>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</si>
  <si>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</si>
  <si>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</si>
  <si>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</si>
  <si>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</si>
  <si>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</si>
  <si>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</si>
  <si>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</si>
  <si>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</si>
  <si>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</si>
  <si>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</si>
  <si>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</si>
  <si>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</si>
  <si>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</si>
  <si>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</si>
  <si>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</si>
  <si>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</si>
  <si>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</si>
  <si>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</si>
  <si>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</si>
  <si>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</si>
  <si>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</si>
  <si>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</si>
  <si>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</si>
  <si>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</si>
  <si>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</si>
  <si>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</si>
  <si>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</si>
  <si>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</si>
  <si>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</si>
  <si>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</si>
  <si>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</si>
  <si>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</si>
  <si>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</si>
  <si>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</si>
  <si>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</si>
  <si>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</si>
  <si>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</si>
  <si>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</si>
  <si>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</si>
  <si>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</si>
  <si>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</si>
  <si>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</si>
  <si>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</si>
  <si>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</si>
  <si>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</si>
  <si>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</si>
  <si>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</si>
  <si>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</si>
  <si>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</si>
  <si>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</si>
  <si>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30 de Septiembre de 2023 (b)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</si>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</sst>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0" fillId="0" borderId="14" xfId="0" applyNumberFormat="1" applyFill="1" applyBorder="1" applyAlignment="1" applyProtection="1">
      <alignment horizontal="right" vertical="top"/>
      <protection locked="0"/>
    </xf>
    <xf numFmtId="165" fontId="2" fillId="0" borderId="8" xfId="0" applyNumberFormat="1" applyFont="1" applyBorder="1" applyAlignment="1" applyProtection="1">
      <alignment horizontal="right" vertical="center"/>
      <protection locked="0"/>
    </xf>
    <xf numFmtId="165" fontId="1" fillId="0" borderId="8" xfId="8" applyNumberFormat="1" applyFont="1" applyFill="1" applyBorder="1" applyAlignment="1" applyProtection="1">
      <alignment horizontal="right" vertical="center"/>
      <protection locked="0"/>
    </xf>
    <xf numFmtId="165" fontId="0" fillId="0" borderId="8" xfId="8" applyNumberFormat="1" applyFont="1" applyFill="1" applyBorder="1" applyAlignment="1" applyProtection="1">
      <alignment horizontal="right" vertical="center"/>
      <protection locked="0"/>
    </xf>
    <xf numFmtId="165" fontId="1" fillId="0" borderId="8" xfId="8" applyNumberFormat="1" applyFont="1" applyFill="1" applyBorder="1" applyAlignment="1" applyProtection="1">
      <alignment horizontal="right" vertical="center"/>
      <protection locked="0"/>
    </xf>
    <xf numFmtId="4" fontId="0" fillId="0" borderId="8" xfId="0" applyNumberForma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2" xfId="4"/>
    <cellStyle name="Millares 3" xfId="5"/>
    <cellStyle name="Millares 4" xfId="8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zoomScaleNormal="100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79" t="s">
        <v>21</v>
      </c>
      <c r="B1" s="73"/>
      <c r="C1" s="73"/>
      <c r="D1" s="73"/>
      <c r="E1" s="73"/>
      <c r="F1" s="73"/>
      <c r="G1" s="74"/>
    </row>
    <row r="2" spans="1:7" x14ac:dyDescent="0.25">
      <c r="A2" s="41" t="s">
        <v>149</v>
      </c>
      <c r="B2" s="42"/>
      <c r="C2" s="42"/>
      <c r="D2" s="42"/>
      <c r="E2" s="42"/>
      <c r="F2" s="42"/>
      <c r="G2" s="43"/>
    </row>
    <row r="3" spans="1:7" x14ac:dyDescent="0.25">
      <c r="A3" s="44" t="s">
        <v>16</v>
      </c>
      <c r="B3" s="45"/>
      <c r="C3" s="45"/>
      <c r="D3" s="45"/>
      <c r="E3" s="45"/>
      <c r="F3" s="45"/>
      <c r="G3" s="46"/>
    </row>
    <row r="4" spans="1:7" x14ac:dyDescent="0.25">
      <c r="A4" s="44" t="s">
        <v>22</v>
      </c>
      <c r="B4" s="45"/>
      <c r="C4" s="45"/>
      <c r="D4" s="45"/>
      <c r="E4" s="45"/>
      <c r="F4" s="45"/>
      <c r="G4" s="46"/>
    </row>
    <row r="5" spans="1:7" x14ac:dyDescent="0.25">
      <c r="A5" s="44" t="s">
        <v>148</v>
      </c>
      <c r="B5" s="45"/>
      <c r="C5" s="45"/>
      <c r="D5" s="45"/>
      <c r="E5" s="45"/>
      <c r="F5" s="45"/>
      <c r="G5" s="46"/>
    </row>
    <row r="6" spans="1:7" ht="41.45" customHeight="1" x14ac:dyDescent="0.25">
      <c r="A6" s="47" t="s">
        <v>0</v>
      </c>
      <c r="B6" s="48"/>
      <c r="C6" s="48"/>
      <c r="D6" s="48"/>
      <c r="E6" s="48"/>
      <c r="F6" s="48"/>
      <c r="G6" s="49"/>
    </row>
    <row r="7" spans="1:7" x14ac:dyDescent="0.25">
      <c r="A7" s="75" t="s">
        <v>23</v>
      </c>
      <c r="B7" s="77" t="s">
        <v>17</v>
      </c>
      <c r="C7" s="77"/>
      <c r="D7" s="77"/>
      <c r="E7" s="77"/>
      <c r="F7" s="77"/>
      <c r="G7" s="77" t="s">
        <v>18</v>
      </c>
    </row>
    <row r="8" spans="1:7" ht="30" x14ac:dyDescent="0.25">
      <c r="A8" s="76"/>
      <c r="B8" s="2" t="s">
        <v>19</v>
      </c>
      <c r="C8" s="6" t="s">
        <v>20</v>
      </c>
      <c r="D8" s="6" t="s">
        <v>3</v>
      </c>
      <c r="E8" s="6" t="s">
        <v>1</v>
      </c>
      <c r="F8" s="6" t="s">
        <v>2</v>
      </c>
      <c r="G8" s="80"/>
    </row>
    <row r="9" spans="1:7" ht="15.75" customHeight="1" x14ac:dyDescent="0.25">
      <c r="A9" s="5" t="s">
        <v>24</v>
      </c>
      <c r="B9" s="50">
        <f>SUM(B10,B11,B12,B15,B16,B19)</f>
        <v>121205213</v>
      </c>
      <c r="C9" s="50">
        <f t="shared" ref="C9:G9" si="0">SUM(C10,C11,C12,C15,C16,C19)</f>
        <v>3431750</v>
      </c>
      <c r="D9" s="50">
        <f t="shared" si="0"/>
        <v>124636963</v>
      </c>
      <c r="E9" s="50">
        <f t="shared" si="0"/>
        <v>78369251.579999998</v>
      </c>
      <c r="F9" s="50">
        <f t="shared" si="0"/>
        <v>77631745.430000007</v>
      </c>
      <c r="G9" s="50">
        <f t="shared" si="0"/>
        <v>46267711.420000002</v>
      </c>
    </row>
    <row r="10" spans="1:7" x14ac:dyDescent="0.25">
      <c r="A10" s="17" t="s">
        <v>25</v>
      </c>
      <c r="B10" s="71">
        <v>121205213</v>
      </c>
      <c r="C10" s="71">
        <v>3431750</v>
      </c>
      <c r="D10" s="67">
        <f>B10+C10</f>
        <v>124636963</v>
      </c>
      <c r="E10" s="71">
        <v>78369251.579999998</v>
      </c>
      <c r="F10" s="71">
        <v>77631745.430000007</v>
      </c>
      <c r="G10" s="72">
        <f>D10-E10</f>
        <v>46267711.420000002</v>
      </c>
    </row>
    <row r="11" spans="1:7" ht="15.75" customHeight="1" x14ac:dyDescent="0.25">
      <c r="A11" s="17" t="s">
        <v>26</v>
      </c>
      <c r="B11" s="70">
        <v>0</v>
      </c>
      <c r="C11" s="70">
        <v>0</v>
      </c>
      <c r="D11" s="72">
        <v>0</v>
      </c>
      <c r="E11" s="72">
        <v>0</v>
      </c>
      <c r="F11" s="72">
        <v>0</v>
      </c>
      <c r="G11" s="72">
        <f>D11-E11</f>
        <v>0</v>
      </c>
    </row>
    <row r="12" spans="1:7" x14ac:dyDescent="0.25">
      <c r="A12" s="17" t="s">
        <v>27</v>
      </c>
      <c r="B12" s="72">
        <f>B13+B14</f>
        <v>0</v>
      </c>
      <c r="C12" s="72">
        <f t="shared" ref="C12:F12" si="1">C13+C14</f>
        <v>0</v>
      </c>
      <c r="D12" s="72">
        <f t="shared" si="1"/>
        <v>0</v>
      </c>
      <c r="E12" s="72">
        <f t="shared" si="1"/>
        <v>0</v>
      </c>
      <c r="F12" s="72">
        <f t="shared" si="1"/>
        <v>0</v>
      </c>
      <c r="G12" s="72">
        <f>G13+G14</f>
        <v>0</v>
      </c>
    </row>
    <row r="13" spans="1:7" x14ac:dyDescent="0.25">
      <c r="A13" s="37" t="s">
        <v>28</v>
      </c>
      <c r="B13" s="70">
        <v>0</v>
      </c>
      <c r="C13" s="70">
        <v>0</v>
      </c>
      <c r="D13" s="72">
        <v>0</v>
      </c>
      <c r="E13" s="72">
        <v>0</v>
      </c>
      <c r="F13" s="72">
        <v>0</v>
      </c>
      <c r="G13" s="72">
        <f>D13-E13</f>
        <v>0</v>
      </c>
    </row>
    <row r="14" spans="1:7" x14ac:dyDescent="0.25">
      <c r="A14" s="37" t="s">
        <v>29</v>
      </c>
      <c r="B14" s="70">
        <v>0</v>
      </c>
      <c r="C14" s="70">
        <v>0</v>
      </c>
      <c r="D14" s="72">
        <v>0</v>
      </c>
      <c r="E14" s="72">
        <v>0</v>
      </c>
      <c r="F14" s="72">
        <v>0</v>
      </c>
      <c r="G14" s="72">
        <f>D14-E14</f>
        <v>0</v>
      </c>
    </row>
    <row r="15" spans="1:7" x14ac:dyDescent="0.25">
      <c r="A15" s="17" t="s">
        <v>30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f>D15-E15</f>
        <v>0</v>
      </c>
    </row>
    <row r="16" spans="1:7" ht="30" x14ac:dyDescent="0.25">
      <c r="A16" s="18" t="s">
        <v>31</v>
      </c>
      <c r="B16" s="72">
        <f>B17+B18</f>
        <v>0</v>
      </c>
      <c r="C16" s="72">
        <f t="shared" ref="C16:G16" si="2">C17+C18</f>
        <v>0</v>
      </c>
      <c r="D16" s="72">
        <f t="shared" si="2"/>
        <v>0</v>
      </c>
      <c r="E16" s="72">
        <f t="shared" si="2"/>
        <v>0</v>
      </c>
      <c r="F16" s="72">
        <f t="shared" si="2"/>
        <v>0</v>
      </c>
      <c r="G16" s="72">
        <f t="shared" si="2"/>
        <v>0</v>
      </c>
    </row>
    <row r="17" spans="1:7" x14ac:dyDescent="0.25">
      <c r="A17" s="37" t="s">
        <v>32</v>
      </c>
      <c r="B17" s="70">
        <v>0</v>
      </c>
      <c r="C17" s="70">
        <v>0</v>
      </c>
      <c r="D17" s="72">
        <v>0</v>
      </c>
      <c r="E17" s="72">
        <v>0</v>
      </c>
      <c r="F17" s="72">
        <v>0</v>
      </c>
      <c r="G17" s="72">
        <f>D17-E17</f>
        <v>0</v>
      </c>
    </row>
    <row r="18" spans="1:7" x14ac:dyDescent="0.25">
      <c r="A18" s="37" t="s">
        <v>33</v>
      </c>
      <c r="B18" s="70">
        <v>0</v>
      </c>
      <c r="C18" s="70">
        <v>0</v>
      </c>
      <c r="D18" s="72">
        <v>0</v>
      </c>
      <c r="E18" s="72">
        <v>0</v>
      </c>
      <c r="F18" s="72">
        <v>0</v>
      </c>
      <c r="G18" s="72">
        <f>D18-E18</f>
        <v>0</v>
      </c>
    </row>
    <row r="19" spans="1:7" x14ac:dyDescent="0.25">
      <c r="A19" s="17" t="s">
        <v>34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f>D19-E19</f>
        <v>0</v>
      </c>
    </row>
    <row r="20" spans="1:7" x14ac:dyDescent="0.25">
      <c r="A20" s="13"/>
      <c r="B20" s="38"/>
      <c r="C20" s="38"/>
      <c r="D20" s="38"/>
      <c r="E20" s="38"/>
      <c r="F20" s="38"/>
      <c r="G20" s="38"/>
    </row>
    <row r="21" spans="1:7" x14ac:dyDescent="0.25">
      <c r="A21" s="7" t="s">
        <v>35</v>
      </c>
      <c r="B21" s="68">
        <f t="shared" ref="B21:G21" si="3">SUM(B22,B23,B24,B27,B28,B31)</f>
        <v>59548893</v>
      </c>
      <c r="C21" s="68">
        <f t="shared" si="3"/>
        <v>4057743</v>
      </c>
      <c r="D21" s="50">
        <f t="shared" si="3"/>
        <v>63606636</v>
      </c>
      <c r="E21" s="50">
        <f t="shared" si="3"/>
        <v>34041092.049999997</v>
      </c>
      <c r="F21" s="50">
        <f t="shared" si="3"/>
        <v>34001666.700000003</v>
      </c>
      <c r="G21" s="50">
        <f t="shared" si="3"/>
        <v>29565543.950000003</v>
      </c>
    </row>
    <row r="22" spans="1:7" x14ac:dyDescent="0.25">
      <c r="A22" s="17" t="s">
        <v>25</v>
      </c>
      <c r="B22" s="69">
        <v>59548893</v>
      </c>
      <c r="C22" s="69">
        <v>4057743</v>
      </c>
      <c r="D22" s="34">
        <f>B22+C22</f>
        <v>63606636</v>
      </c>
      <c r="E22" s="71">
        <v>34041092.049999997</v>
      </c>
      <c r="F22" s="71">
        <v>34001666.700000003</v>
      </c>
      <c r="G22" s="36">
        <f>D22-E22</f>
        <v>29565543.950000003</v>
      </c>
    </row>
    <row r="23" spans="1:7" x14ac:dyDescent="0.25">
      <c r="A23" s="17" t="s">
        <v>26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f>D23-E23</f>
        <v>0</v>
      </c>
    </row>
    <row r="24" spans="1:7" x14ac:dyDescent="0.25">
      <c r="A24" s="17" t="s">
        <v>27</v>
      </c>
      <c r="B24" s="36">
        <f t="shared" ref="B24:F24" si="4">B25+B26</f>
        <v>0</v>
      </c>
      <c r="C24" s="36">
        <f t="shared" si="4"/>
        <v>0</v>
      </c>
      <c r="D24" s="36">
        <f t="shared" si="4"/>
        <v>0</v>
      </c>
      <c r="E24" s="36">
        <f t="shared" si="4"/>
        <v>0</v>
      </c>
      <c r="F24" s="36">
        <f t="shared" si="4"/>
        <v>0</v>
      </c>
      <c r="G24" s="35">
        <f>G25+G26</f>
        <v>0</v>
      </c>
    </row>
    <row r="25" spans="1:7" x14ac:dyDescent="0.25">
      <c r="A25" s="37" t="s">
        <v>28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f>D25-E25</f>
        <v>0</v>
      </c>
    </row>
    <row r="26" spans="1:7" x14ac:dyDescent="0.25">
      <c r="A26" s="37" t="s">
        <v>29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f>D26-E26</f>
        <v>0</v>
      </c>
    </row>
    <row r="27" spans="1:7" x14ac:dyDescent="0.25">
      <c r="A27" s="17" t="s">
        <v>30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f>D27-E27</f>
        <v>0</v>
      </c>
    </row>
    <row r="28" spans="1:7" ht="30" x14ac:dyDescent="0.25">
      <c r="A28" s="18" t="s">
        <v>31</v>
      </c>
      <c r="B28" s="36">
        <f t="shared" ref="B28:F28" si="5">B29+B30</f>
        <v>0</v>
      </c>
      <c r="C28" s="36">
        <f t="shared" si="5"/>
        <v>0</v>
      </c>
      <c r="D28" s="36">
        <f t="shared" si="5"/>
        <v>0</v>
      </c>
      <c r="E28" s="36">
        <f t="shared" si="5"/>
        <v>0</v>
      </c>
      <c r="F28" s="36">
        <f t="shared" si="5"/>
        <v>0</v>
      </c>
      <c r="G28" s="36">
        <f>G29+G30</f>
        <v>0</v>
      </c>
    </row>
    <row r="29" spans="1:7" x14ac:dyDescent="0.25">
      <c r="A29" s="37" t="s">
        <v>32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f>D29-E29</f>
        <v>0</v>
      </c>
    </row>
    <row r="30" spans="1:7" x14ac:dyDescent="0.25">
      <c r="A30" s="37" t="s">
        <v>33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f>D30-E30</f>
        <v>0</v>
      </c>
    </row>
    <row r="31" spans="1:7" x14ac:dyDescent="0.25">
      <c r="A31" s="17" t="s">
        <v>34</v>
      </c>
      <c r="B31" s="36">
        <v>0</v>
      </c>
      <c r="C31" s="36">
        <v>0</v>
      </c>
      <c r="D31" s="36">
        <v>0</v>
      </c>
      <c r="E31" s="36">
        <v>0</v>
      </c>
      <c r="F31" s="36">
        <v>0</v>
      </c>
      <c r="G31" s="36">
        <f>D31-E31</f>
        <v>0</v>
      </c>
    </row>
    <row r="32" spans="1:7" x14ac:dyDescent="0.25">
      <c r="A32" s="13"/>
      <c r="B32" s="38"/>
      <c r="C32" s="38"/>
      <c r="D32" s="38"/>
      <c r="E32" s="38"/>
      <c r="F32" s="38"/>
      <c r="G32" s="38"/>
    </row>
    <row r="33" spans="1:7" ht="14.45" customHeight="1" x14ac:dyDescent="0.25">
      <c r="A33" s="1" t="s">
        <v>36</v>
      </c>
      <c r="B33" s="68">
        <f t="shared" ref="B33:G33" si="6">B21+B9</f>
        <v>180754106</v>
      </c>
      <c r="C33" s="68">
        <f t="shared" si="6"/>
        <v>7489493</v>
      </c>
      <c r="D33" s="50">
        <f t="shared" si="6"/>
        <v>188243599</v>
      </c>
      <c r="E33" s="50">
        <f t="shared" si="6"/>
        <v>112410343.63</v>
      </c>
      <c r="F33" s="50">
        <f t="shared" si="6"/>
        <v>111633412.13000001</v>
      </c>
      <c r="G33" s="50">
        <f t="shared" si="6"/>
        <v>75833255.370000005</v>
      </c>
    </row>
    <row r="34" spans="1:7" ht="14.45" customHeight="1" x14ac:dyDescent="0.25">
      <c r="A34" s="15"/>
      <c r="B34" s="39"/>
      <c r="C34" s="39"/>
      <c r="D34" s="39"/>
      <c r="E34" s="39"/>
      <c r="F34" s="39"/>
      <c r="G34" s="3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12 D11:F11 B15:F16 D13:F14 B19:F20 D17:F18 B23:F32" unlockedFormula="1"/>
    <ignoredError sqref="G16 G32 G20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83" t="s">
        <v>37</v>
      </c>
      <c r="B1" s="83"/>
      <c r="C1" s="83"/>
      <c r="D1" s="83"/>
      <c r="E1" s="83"/>
      <c r="F1" s="83"/>
      <c r="G1" s="8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38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39</v>
      </c>
      <c r="B5" s="60"/>
      <c r="C5" s="60"/>
      <c r="D5" s="60"/>
      <c r="E5" s="60"/>
      <c r="F5" s="60"/>
      <c r="G5" s="61"/>
    </row>
    <row r="6" spans="1:7" x14ac:dyDescent="0.25">
      <c r="A6" s="81" t="s">
        <v>40</v>
      </c>
      <c r="B6" s="9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83.25" customHeight="1" x14ac:dyDescent="0.25">
      <c r="A7" s="82"/>
      <c r="B7" s="29" t="s">
        <v>41</v>
      </c>
      <c r="C7" s="82"/>
      <c r="D7" s="82"/>
      <c r="E7" s="82"/>
      <c r="F7" s="82"/>
      <c r="G7" s="82"/>
    </row>
    <row r="8" spans="1:7" ht="30" x14ac:dyDescent="0.25">
      <c r="A8" s="30" t="s">
        <v>42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43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44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45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46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47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48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49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50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51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52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53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54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55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4" t="s">
        <v>56</v>
      </c>
      <c r="B1" s="84"/>
      <c r="C1" s="84"/>
      <c r="D1" s="84"/>
      <c r="E1" s="84"/>
      <c r="F1" s="84"/>
      <c r="G1" s="8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57</v>
      </c>
      <c r="B3" s="45"/>
      <c r="C3" s="45"/>
      <c r="D3" s="45"/>
      <c r="E3" s="45"/>
      <c r="F3" s="45"/>
      <c r="G3" s="46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44" t="s">
        <v>39</v>
      </c>
      <c r="B5" s="45"/>
      <c r="C5" s="45"/>
      <c r="D5" s="45"/>
      <c r="E5" s="45"/>
      <c r="F5" s="45"/>
      <c r="G5" s="46"/>
    </row>
    <row r="6" spans="1:7" x14ac:dyDescent="0.25">
      <c r="A6" s="85" t="s">
        <v>58</v>
      </c>
      <c r="B6" s="9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57.75" customHeight="1" x14ac:dyDescent="0.25">
      <c r="A7" s="86"/>
      <c r="B7" s="10" t="s">
        <v>41</v>
      </c>
      <c r="C7" s="82"/>
      <c r="D7" s="82"/>
      <c r="E7" s="82"/>
      <c r="F7" s="82"/>
      <c r="G7" s="82"/>
    </row>
    <row r="8" spans="1:7" x14ac:dyDescent="0.25">
      <c r="A8" s="5" t="s">
        <v>59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60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62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63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64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65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66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68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69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60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61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62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63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64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65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66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70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68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71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4" t="s">
        <v>72</v>
      </c>
      <c r="B1" s="84"/>
      <c r="C1" s="84"/>
      <c r="D1" s="84"/>
      <c r="E1" s="84"/>
      <c r="F1" s="84"/>
      <c r="G1" s="8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73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88" t="s">
        <v>40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9">
        <f>+F5+1</f>
        <v>2022</v>
      </c>
    </row>
    <row r="6" spans="1:7" ht="32.25" x14ac:dyDescent="0.25">
      <c r="A6" s="78"/>
      <c r="B6" s="90"/>
      <c r="C6" s="90"/>
      <c r="D6" s="90"/>
      <c r="E6" s="90"/>
      <c r="F6" s="90"/>
      <c r="G6" s="10" t="s">
        <v>74</v>
      </c>
    </row>
    <row r="7" spans="1:7" x14ac:dyDescent="0.25">
      <c r="A7" s="21" t="s">
        <v>42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75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76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77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78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79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80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81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82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83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84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85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86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48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87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88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89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90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91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52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13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92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54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93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94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7" t="s">
        <v>95</v>
      </c>
      <c r="B39" s="87"/>
      <c r="C39" s="87"/>
      <c r="D39" s="87"/>
      <c r="E39" s="87"/>
      <c r="F39" s="87"/>
      <c r="G39" s="87"/>
    </row>
    <row r="40" spans="1:7" x14ac:dyDescent="0.25">
      <c r="A40" s="87" t="s">
        <v>96</v>
      </c>
      <c r="B40" s="87"/>
      <c r="C40" s="87"/>
      <c r="D40" s="87"/>
      <c r="E40" s="87"/>
      <c r="F40" s="87"/>
      <c r="G40" s="8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4" t="s">
        <v>97</v>
      </c>
      <c r="B1" s="84"/>
      <c r="C1" s="84"/>
      <c r="D1" s="84"/>
      <c r="E1" s="84"/>
      <c r="F1" s="84"/>
      <c r="G1" s="8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98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91" t="s">
        <v>58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9">
        <v>2022</v>
      </c>
    </row>
    <row r="6" spans="1:7" ht="48.75" customHeight="1" x14ac:dyDescent="0.25">
      <c r="A6" s="92"/>
      <c r="B6" s="90"/>
      <c r="C6" s="90"/>
      <c r="D6" s="90"/>
      <c r="E6" s="90"/>
      <c r="F6" s="90"/>
      <c r="G6" s="10" t="s">
        <v>99</v>
      </c>
    </row>
    <row r="7" spans="1:7" x14ac:dyDescent="0.25">
      <c r="A7" s="5" t="s">
        <v>59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60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61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63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64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65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66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67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69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60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61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62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70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68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100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7" t="s">
        <v>95</v>
      </c>
      <c r="B32" s="87"/>
      <c r="C32" s="87"/>
      <c r="D32" s="87"/>
      <c r="E32" s="87"/>
      <c r="F32" s="87"/>
      <c r="G32" s="87"/>
    </row>
    <row r="33" spans="1:7" x14ac:dyDescent="0.25">
      <c r="A33" s="87" t="s">
        <v>96</v>
      </c>
      <c r="B33" s="87"/>
      <c r="C33" s="87"/>
      <c r="D33" s="87"/>
      <c r="E33" s="87"/>
      <c r="F33" s="87"/>
      <c r="G33" s="8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93" t="s">
        <v>101</v>
      </c>
      <c r="B1" s="93"/>
      <c r="C1" s="93"/>
      <c r="D1" s="93"/>
      <c r="E1" s="93"/>
      <c r="F1" s="93"/>
    </row>
    <row r="2" spans="1:6" ht="20.100000000000001" customHeight="1" x14ac:dyDescent="0.25">
      <c r="A2" s="41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102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103</v>
      </c>
      <c r="C4" s="52" t="s">
        <v>104</v>
      </c>
      <c r="D4" s="52" t="s">
        <v>105</v>
      </c>
      <c r="E4" s="52" t="s">
        <v>106</v>
      </c>
      <c r="F4" s="52" t="s">
        <v>107</v>
      </c>
    </row>
    <row r="5" spans="1:6" ht="12.75" customHeight="1" x14ac:dyDescent="0.25">
      <c r="A5" s="4" t="s">
        <v>108</v>
      </c>
      <c r="B5" s="14"/>
      <c r="C5" s="14"/>
      <c r="D5" s="14"/>
      <c r="E5" s="14"/>
      <c r="F5" s="14"/>
    </row>
    <row r="6" spans="1:6" ht="30" x14ac:dyDescent="0.25">
      <c r="A6" s="18" t="s">
        <v>109</v>
      </c>
      <c r="B6" s="19"/>
      <c r="C6" s="19"/>
      <c r="D6" s="19"/>
      <c r="E6" s="19"/>
      <c r="F6" s="19"/>
    </row>
    <row r="7" spans="1:6" ht="15" x14ac:dyDescent="0.25">
      <c r="A7" s="18" t="s">
        <v>110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111</v>
      </c>
      <c r="B9" s="13"/>
      <c r="C9" s="13"/>
      <c r="D9" s="13"/>
      <c r="E9" s="13"/>
      <c r="F9" s="13"/>
    </row>
    <row r="10" spans="1:6" ht="15" x14ac:dyDescent="0.25">
      <c r="A10" s="18" t="s">
        <v>112</v>
      </c>
      <c r="B10" s="19"/>
      <c r="C10" s="19"/>
      <c r="D10" s="19"/>
      <c r="E10" s="19"/>
      <c r="F10" s="19"/>
    </row>
    <row r="11" spans="1:6" ht="15" x14ac:dyDescent="0.25">
      <c r="A11" s="40" t="s">
        <v>113</v>
      </c>
      <c r="B11" s="19"/>
      <c r="C11" s="19"/>
      <c r="D11" s="19"/>
      <c r="E11" s="19"/>
      <c r="F11" s="19"/>
    </row>
    <row r="12" spans="1:6" ht="15" x14ac:dyDescent="0.25">
      <c r="A12" s="40" t="s">
        <v>114</v>
      </c>
      <c r="B12" s="19"/>
      <c r="C12" s="19"/>
      <c r="D12" s="19"/>
      <c r="E12" s="19"/>
      <c r="F12" s="19"/>
    </row>
    <row r="13" spans="1:6" ht="15" x14ac:dyDescent="0.25">
      <c r="A13" s="40" t="s">
        <v>115</v>
      </c>
      <c r="B13" s="19"/>
      <c r="C13" s="19"/>
      <c r="D13" s="19"/>
      <c r="E13" s="19"/>
      <c r="F13" s="19"/>
    </row>
    <row r="14" spans="1:6" ht="15" x14ac:dyDescent="0.25">
      <c r="A14" s="18" t="s">
        <v>116</v>
      </c>
      <c r="B14" s="19"/>
      <c r="C14" s="19"/>
      <c r="D14" s="19"/>
      <c r="E14" s="19"/>
      <c r="F14" s="19"/>
    </row>
    <row r="15" spans="1:6" ht="15" x14ac:dyDescent="0.25">
      <c r="A15" s="40" t="s">
        <v>113</v>
      </c>
      <c r="B15" s="19"/>
      <c r="C15" s="19"/>
      <c r="D15" s="19"/>
      <c r="E15" s="19"/>
      <c r="F15" s="19"/>
    </row>
    <row r="16" spans="1:6" ht="15" x14ac:dyDescent="0.25">
      <c r="A16" s="40" t="s">
        <v>114</v>
      </c>
      <c r="B16" s="19"/>
      <c r="C16" s="19"/>
      <c r="D16" s="19"/>
      <c r="E16" s="19"/>
      <c r="F16" s="19"/>
    </row>
    <row r="17" spans="1:6" ht="15" x14ac:dyDescent="0.25">
      <c r="A17" s="40" t="s">
        <v>115</v>
      </c>
      <c r="B17" s="19"/>
      <c r="C17" s="19"/>
      <c r="D17" s="19"/>
      <c r="E17" s="19"/>
      <c r="F17" s="19"/>
    </row>
    <row r="18" spans="1:6" ht="15" x14ac:dyDescent="0.25">
      <c r="A18" s="18" t="s">
        <v>117</v>
      </c>
      <c r="B18" s="53"/>
      <c r="C18" s="19"/>
      <c r="D18" s="19"/>
      <c r="E18" s="19"/>
      <c r="F18" s="19"/>
    </row>
    <row r="19" spans="1:6" ht="15" x14ac:dyDescent="0.25">
      <c r="A19" s="18" t="s">
        <v>118</v>
      </c>
      <c r="B19" s="19"/>
      <c r="C19" s="19"/>
      <c r="D19" s="19"/>
      <c r="E19" s="19"/>
      <c r="F19" s="19"/>
    </row>
    <row r="20" spans="1:6" ht="30" x14ac:dyDescent="0.25">
      <c r="A20" s="18" t="s">
        <v>119</v>
      </c>
      <c r="B20" s="54"/>
      <c r="C20" s="54"/>
      <c r="D20" s="54"/>
      <c r="E20" s="54"/>
      <c r="F20" s="54"/>
    </row>
    <row r="21" spans="1:6" ht="30" x14ac:dyDescent="0.25">
      <c r="A21" s="18" t="s">
        <v>120</v>
      </c>
      <c r="B21" s="54"/>
      <c r="C21" s="54"/>
      <c r="D21" s="54"/>
      <c r="E21" s="54"/>
      <c r="F21" s="54"/>
    </row>
    <row r="22" spans="1:6" ht="30" x14ac:dyDescent="0.25">
      <c r="A22" s="18" t="s">
        <v>121</v>
      </c>
      <c r="B22" s="54"/>
      <c r="C22" s="54"/>
      <c r="D22" s="54"/>
      <c r="E22" s="54"/>
      <c r="F22" s="54"/>
    </row>
    <row r="23" spans="1:6" ht="15" x14ac:dyDescent="0.25">
      <c r="A23" s="18" t="s">
        <v>122</v>
      </c>
      <c r="B23" s="54"/>
      <c r="C23" s="54"/>
      <c r="D23" s="54"/>
      <c r="E23" s="54"/>
      <c r="F23" s="54"/>
    </row>
    <row r="24" spans="1:6" ht="15" x14ac:dyDescent="0.25">
      <c r="A24" s="18" t="s">
        <v>123</v>
      </c>
      <c r="B24" s="55"/>
      <c r="C24" s="19"/>
      <c r="D24" s="19"/>
      <c r="E24" s="19"/>
      <c r="F24" s="19"/>
    </row>
    <row r="25" spans="1:6" ht="15" x14ac:dyDescent="0.25">
      <c r="A25" s="18" t="s">
        <v>124</v>
      </c>
      <c r="B25" s="55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125</v>
      </c>
      <c r="B27" s="13"/>
      <c r="C27" s="13"/>
      <c r="D27" s="13"/>
      <c r="E27" s="13"/>
      <c r="F27" s="13"/>
    </row>
    <row r="28" spans="1:6" ht="15" x14ac:dyDescent="0.25">
      <c r="A28" s="18" t="s">
        <v>126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127</v>
      </c>
      <c r="B30" s="13"/>
      <c r="C30" s="13"/>
      <c r="D30" s="13"/>
      <c r="E30" s="13"/>
      <c r="F30" s="13"/>
    </row>
    <row r="31" spans="1:6" ht="15" x14ac:dyDescent="0.25">
      <c r="A31" s="18" t="s">
        <v>112</v>
      </c>
      <c r="B31" s="19"/>
      <c r="C31" s="19"/>
      <c r="D31" s="19"/>
      <c r="E31" s="19"/>
      <c r="F31" s="19"/>
    </row>
    <row r="32" spans="1:6" ht="15" x14ac:dyDescent="0.25">
      <c r="A32" s="18" t="s">
        <v>116</v>
      </c>
      <c r="B32" s="19"/>
      <c r="C32" s="19"/>
      <c r="D32" s="19"/>
      <c r="E32" s="19"/>
      <c r="F32" s="19"/>
    </row>
    <row r="33" spans="1:6" ht="15" x14ac:dyDescent="0.25">
      <c r="A33" s="18" t="s">
        <v>128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129</v>
      </c>
      <c r="B35" s="13"/>
      <c r="C35" s="13"/>
      <c r="D35" s="13"/>
      <c r="E35" s="13"/>
      <c r="F35" s="13"/>
    </row>
    <row r="36" spans="1:6" ht="15" x14ac:dyDescent="0.25">
      <c r="A36" s="18" t="s">
        <v>130</v>
      </c>
      <c r="B36" s="19"/>
      <c r="C36" s="19"/>
      <c r="D36" s="19"/>
      <c r="E36" s="19"/>
      <c r="F36" s="19"/>
    </row>
    <row r="37" spans="1:6" ht="15" x14ac:dyDescent="0.25">
      <c r="A37" s="18" t="s">
        <v>131</v>
      </c>
      <c r="B37" s="19"/>
      <c r="C37" s="19"/>
      <c r="D37" s="19"/>
      <c r="E37" s="19"/>
      <c r="F37" s="19"/>
    </row>
    <row r="38" spans="1:6" ht="15" x14ac:dyDescent="0.25">
      <c r="A38" s="18" t="s">
        <v>132</v>
      </c>
      <c r="B38" s="55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133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134</v>
      </c>
      <c r="B42" s="13"/>
      <c r="C42" s="13"/>
      <c r="D42" s="13"/>
      <c r="E42" s="13"/>
      <c r="F42" s="13"/>
    </row>
    <row r="43" spans="1:6" ht="15" x14ac:dyDescent="0.25">
      <c r="A43" s="18" t="s">
        <v>135</v>
      </c>
      <c r="B43" s="19"/>
      <c r="C43" s="19"/>
      <c r="D43" s="19"/>
      <c r="E43" s="19"/>
      <c r="F43" s="19"/>
    </row>
    <row r="44" spans="1:6" ht="15" x14ac:dyDescent="0.25">
      <c r="A44" s="18" t="s">
        <v>136</v>
      </c>
      <c r="B44" s="19"/>
      <c r="C44" s="19"/>
      <c r="D44" s="19"/>
      <c r="E44" s="19"/>
      <c r="F44" s="19"/>
    </row>
    <row r="45" spans="1:6" ht="15" x14ac:dyDescent="0.25">
      <c r="A45" s="18" t="s">
        <v>137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138</v>
      </c>
      <c r="B47" s="13"/>
      <c r="C47" s="13"/>
      <c r="D47" s="13"/>
      <c r="E47" s="13"/>
      <c r="F47" s="13"/>
    </row>
    <row r="48" spans="1:6" ht="15" x14ac:dyDescent="0.25">
      <c r="A48" s="18" t="s">
        <v>136</v>
      </c>
      <c r="B48" s="54"/>
      <c r="C48" s="54"/>
      <c r="D48" s="54"/>
      <c r="E48" s="54"/>
      <c r="F48" s="54"/>
    </row>
    <row r="49" spans="1:6" ht="15" x14ac:dyDescent="0.25">
      <c r="A49" s="18" t="s">
        <v>137</v>
      </c>
      <c r="B49" s="54"/>
      <c r="C49" s="54"/>
      <c r="D49" s="54"/>
      <c r="E49" s="54"/>
      <c r="F49" s="54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139</v>
      </c>
      <c r="B51" s="13"/>
      <c r="C51" s="13"/>
      <c r="D51" s="13"/>
      <c r="E51" s="13"/>
      <c r="F51" s="13"/>
    </row>
    <row r="52" spans="1:6" ht="15" x14ac:dyDescent="0.25">
      <c r="A52" s="18" t="s">
        <v>136</v>
      </c>
      <c r="B52" s="19"/>
      <c r="C52" s="19"/>
      <c r="D52" s="19"/>
      <c r="E52" s="19"/>
      <c r="F52" s="19"/>
    </row>
    <row r="53" spans="1:6" ht="15" x14ac:dyDescent="0.25">
      <c r="A53" s="18" t="s">
        <v>137</v>
      </c>
      <c r="B53" s="19"/>
      <c r="C53" s="19"/>
      <c r="D53" s="19"/>
      <c r="E53" s="19"/>
      <c r="F53" s="19"/>
    </row>
    <row r="54" spans="1:6" ht="15" x14ac:dyDescent="0.25">
      <c r="A54" s="18" t="s">
        <v>140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141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136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137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142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143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144</v>
      </c>
      <c r="B62" s="55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145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146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147</v>
      </c>
      <c r="B66" s="19"/>
      <c r="C66" s="19"/>
      <c r="D66" s="19"/>
      <c r="E66" s="19"/>
      <c r="F66" s="19"/>
    </row>
    <row r="67" spans="1:6" ht="20.100000000000001" customHeight="1" x14ac:dyDescent="0.25">
      <c r="A67" s="51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2023-10-30T21:30:29Z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