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
    </mc:Choice>
  </mc:AlternateContent>
  <bookViews>
    <workbookView xWindow="0" yWindow="0" windowWidth="14790" windowHeight="12270"/>
  </bookViews>
  <sheets>
    <sheet name="2023" sheetId="3" r:id="rId1"/>
  </sheets>
  <definedNames>
    <definedName name="_xlnm.Print_Area" localSheetId="0">'2023'!$A$1:$G$61</definedName>
  </definedNames>
  <calcPr calcId="162913"/>
</workbook>
</file>

<file path=xl/calcChain.xml><?xml version="1.0" encoding="utf-8"?>
<calcChain xmlns="http://schemas.openxmlformats.org/spreadsheetml/2006/main">
  <c r="B63" i="3" l="1"/>
  <c r="G6" i="3" l="1"/>
</calcChain>
</file>

<file path=xl/sharedStrings.xml><?xml version="1.0" encoding="utf-8"?>
<sst xmlns="http://schemas.openxmlformats.org/spreadsheetml/2006/main" count="261" uniqueCount="134">
  <si>
    <t>MAGDALENA DE ARACEO</t>
  </si>
  <si>
    <t>OBRA O ACCION A REALIZAR</t>
  </si>
  <si>
    <t>COSTO</t>
  </si>
  <si>
    <t>ENTIDAD</t>
  </si>
  <si>
    <t>MUNICIPIO</t>
  </si>
  <si>
    <t>LOCALIDAD</t>
  </si>
  <si>
    <t>VALLE DE SANTIAGO</t>
  </si>
  <si>
    <t>UBICACIÓN</t>
  </si>
  <si>
    <t>BENEFICIARIOS</t>
  </si>
  <si>
    <t>METAS</t>
  </si>
  <si>
    <t xml:space="preserve">MUNICIPIO DE VALLE DE SANTIAGO, GTO                                                                                                                                                                                                                                                                                                                                                                                                                                                                                                   </t>
  </si>
  <si>
    <t>MONTO QUE RECIBAN DEL FAIS:</t>
  </si>
  <si>
    <t xml:space="preserve">GUANAJUATO </t>
  </si>
  <si>
    <t>MESA DE SAN AGUSTIN</t>
  </si>
  <si>
    <t>SAN NICOLAS PARANGUEO</t>
  </si>
  <si>
    <t>LAS JICAMAS</t>
  </si>
  <si>
    <t>SAN MANUEL QUIRICEO</t>
  </si>
  <si>
    <t>LA COMPAÑÍA</t>
  </si>
  <si>
    <t>ZAPOTE DE SAN VICENTE</t>
  </si>
  <si>
    <t>LINEAMIENTOS PARA DAR ACONOCER LOS MONTOS QUE RECIBAN, LAS OBRAS Y ACCIONES A REALIZAR, EL COSTO DE CADA UNA, SU UBICACIÓN, METAS Y BENEFICIARIOS DEL EJERCICIO 2023</t>
  </si>
  <si>
    <t>MONTOS QUE RECIBAN, OBRAS Y ACCIONES A REALIZAR CON EL FAIS 2023</t>
  </si>
  <si>
    <t xml:space="preserve">CONSTRUCCIÓN DE CALLE CON CONCRETO EN EL MUNICIPIO DE VALLE DE SANTIAGO, GTO.  EN LA LOCALIDAD VALLE DE SANTIAGO,EN LA COLONIA LA LOMA, EN LA CALLE REVOLUCION  DE  CADENAMIENTO 0+400 AL CADENAMIENTO 0+635 </t>
  </si>
  <si>
    <t>CONSTRUCCIÓN DE PLANTA POTABILIZADORA EN EL MUNICIPIO DE VALLE DE SANTIAGO, GTO.,EN LA LOCALIDAD SAN MANUEL QUIRICEO</t>
  </si>
  <si>
    <t xml:space="preserve">
REHABILITACIÓN DE CAMINO RURAL EN EL MUNICIPIO DE VALLE DE SANTIAGO, GTO., EN LA LOCALIDAD CHARCO DE PANTOJA - SAN FRANCISCO JAVIER
</t>
  </si>
  <si>
    <t>CONSTRUCCIÓN DE CALLE CON EMPEDRADO EN EL MUNICIPIO DE VALLE DE SANTIAGO, GTO., EN LA LOCALIDAD DE SAN NICOLÁS PARANGUEO EN LA CALLE NIÑOS HÉROES</t>
  </si>
  <si>
    <t>REHABILITACIÓN DE CAMINO CON RIEGO DE SELLO EN EL MUNICIPIO DE VALLE DE SANTIAGO, GTO., EN LA LOCALIDAD DE CERRITOS</t>
  </si>
  <si>
    <t>CONSTRUCCIÓN DE LÍNEA DE CONDUCCIÓN EN EL MUNICIPIO DE VALLE DE SANTIAGO, GTO., EN LA LOCALIDAD MESA DE SAN AGUSTÍN</t>
  </si>
  <si>
    <t>CONSTRUCCION DE TANQUE ELEVADO DE AGUA POTABLE PUBLICO,  EN EL MUNICIPIO DE VALLE DE SANTIAGO, GTO., EN LA LOCALIDAD ZAPOTE DE SAN VICENTE</t>
  </si>
  <si>
    <t>AMPLIACION DE DRENAJE SANITARIO EN EL MUNICIPIO DE VALLE DE SANTIAGO,GTO., EN LA LOCALIDAD LA COMPAÑÍA, EN LA CALLE ZARAGOZA</t>
  </si>
  <si>
    <t>CONSTRUCCION DE CALLE CON ASFALTO EN EL MUNICIPIO DE VALLE DE SANTIAGO,GTO., EN LA LOCALIDAD VALLE DE SANTIAGO, EN LA COLONIA MALPAIS, EN LA CALLE LIMON (TRAMO ACELGAS A CHICHARO Y GARBANZO A SORGO)</t>
  </si>
  <si>
    <t>CONSTRUCCION DE CALLE CON EMPEDRADO EN EL MUNICIPIO DE VALLE DE SANTIAGO,GTO.,EN LA LOCALIDAD SAN GUILLERMO EN LA CALLE LOPEZ MATEOS</t>
  </si>
  <si>
    <t>CONSTRUCCION DE CALLE CON CONCRETO EN EL MUNICIPIO DE VALLE DE SANTIAGO, GTO., EN LA COLONIA LINDAVISTA, EN LA CALLE LEONA VICARIO</t>
  </si>
  <si>
    <t>CONSTRUCCION DE CALLE CON CONCRETO EN EL MUNICIPIO DE VALLE DE SANTIAGO, GTO., EN LA LOCALIDAD NORIA DE MOSQUEDA, EN LAS CALLES PRINCIPAL Y PINOSUAREZ</t>
  </si>
  <si>
    <t>ESTUDIOS Y PROYECTOS DE OBRA</t>
  </si>
  <si>
    <t>EQUIPAMIENTO CON ESTUFAS ECOLOGICAS , EN EL MUNICIPIO DE VALLE DE SANTIAGO, GTO., EN VARIAS LOCALIDADES</t>
  </si>
  <si>
    <t>EQUIPAMIENTO CON CALENTADORES SOLARES, EN EL MUNICIPIO DE VALLE DE SANTIAGO,GTO., EN VARIAS LOCALIDADES</t>
  </si>
  <si>
    <t>EQUIPAMIENTO CON CISTERNAS EN EL MUNICIPIO DE VALLE DE SANTIAGO,GTO., EN DIFERENTES LOCALIDADES</t>
  </si>
  <si>
    <t>REHABILITACIÓN DE CAMINO RURAL EN EL MUNICIPIO DE VALLE DE SANTIAGO, GTO., EN LA LOCALIDAD DE GUARAPO - LAS RAICES (BACHEO)</t>
  </si>
  <si>
    <t>VALLE DE SANTIAG0</t>
  </si>
  <si>
    <t>SAN JOSE DE PANTOJA</t>
  </si>
  <si>
    <t>RCHO NUEVO-JICAMAS</t>
  </si>
  <si>
    <t>SAN CRISTOBAL</t>
  </si>
  <si>
    <t>GUARAPO- RAICES</t>
  </si>
  <si>
    <t>GERVASIO-CAHUAGEO</t>
  </si>
  <si>
    <t>MAGDALENA- GERVASIO</t>
  </si>
  <si>
    <t>CHARCO DE PANTOJA-SAN FRANCISCO JAVIER</t>
  </si>
  <si>
    <t>RANCHO DE GUADALUPE- SAN FRANCISCO JAVIER</t>
  </si>
  <si>
    <t>CERRITOS</t>
  </si>
  <si>
    <t>EL TAMBOR</t>
  </si>
  <si>
    <t>SAN GUILLERMO</t>
  </si>
  <si>
    <t>NORIA DE MOSQUEDA</t>
  </si>
  <si>
    <t>VARIAS UBICACIONES</t>
  </si>
  <si>
    <t>VARIAS LOCALIDADES</t>
  </si>
  <si>
    <t>2,293.01 MT2</t>
  </si>
  <si>
    <t>189.87 MT2</t>
  </si>
  <si>
    <t>1,264.78 MT2</t>
  </si>
  <si>
    <t>4,609.56 MT2 --2,064.00 ML</t>
  </si>
  <si>
    <t>6,887.93MT2--1,000.00 ML</t>
  </si>
  <si>
    <t>5,281.38 MT2 -- 728.17 ML</t>
  </si>
  <si>
    <t>20,150.00 MT2 - 3,100.00 ML</t>
  </si>
  <si>
    <t>8,947.44 MT2 - 1,491.24 ML</t>
  </si>
  <si>
    <t>23,808.00 MT2 -3,700.00 ML</t>
  </si>
  <si>
    <t>16,237.89 MT2 - 2,706.31 ML</t>
  </si>
  <si>
    <t>2,853.72 - 441.76 ML</t>
  </si>
  <si>
    <t>2,171.96 MT2</t>
  </si>
  <si>
    <t>3,000.00 MT2 - 545.45 ML</t>
  </si>
  <si>
    <t>647.05 ML</t>
  </si>
  <si>
    <t>319.67 ML</t>
  </si>
  <si>
    <t>262.27 MT2</t>
  </si>
  <si>
    <t>1,446.28 MT2</t>
  </si>
  <si>
    <t>2,973.70 MT2</t>
  </si>
  <si>
    <t>2,706.89 MT2</t>
  </si>
  <si>
    <t>4,794.72 MT2</t>
  </si>
  <si>
    <t>2,246.61 MT2</t>
  </si>
  <si>
    <t>604.87 MT2</t>
  </si>
  <si>
    <t xml:space="preserve">REHABILITACION DE DRENAJE SANITARIO EN EL MUNICIPIO DE VALLE DE SANTIAGO,GTO.,  LA  LOCALIDAD VALLE DE SANTIAGO, EN LA COLONIA EL SOCORRO, EN LA CALLE PANORAMICA </t>
  </si>
  <si>
    <t xml:space="preserve">EQUIPAMIENTO DE POZO PROFUNDO DE AGUA ENTUBADA, EN EL MUNICIPIO DE VALLE DE SANTIAGO, GTO., EN LA LOCALIDAD MANGA DE BUENAVISTA  </t>
  </si>
  <si>
    <t>CONTRUCCION DE TANQUE ELEVADO DE AGUA POTABLE PUBLICO EN EL MUNICIPIO DE VALLE DE SANTIAGO,GTO., EN LA LOCALIDAD MANGA DE BUENAVISTA</t>
  </si>
  <si>
    <t>CONSTRUCCION DE RED DE AGUA POTABLE (LINEA DE LLENADO)  Y CONEXIÓN A TANQUE EXISTENTE EN EL MUNICIPIO DE VALLE DE SANTIAGO,GTO., EN LA LOCALIDAD MANGA DE BUENAVISTA</t>
  </si>
  <si>
    <t>EQUIPAMIENTO DE POZO PROFUNDO DE AGUA ENTUBADA, EN EL MUNICIPIO DE VALLE DE SANTIAGO, GTO., EN LA LOCALIDAD ZAPOTE DE SAN VICENTE</t>
  </si>
  <si>
    <t>CONSTRUCCION DE RED DE AGUA POTABLE (LINEA DE LLENADO) EN EL MINICIPIO DE VALLE DE SANTIAGO,GTO., EN LA LOCALIDAD ZAPOTE DE SAN VICENTE</t>
  </si>
  <si>
    <t>CONSTRUCCION DE LINEA DE DISTRIBUCION DE AGUA ENTUBADA, EN EL MUNICIPIO DE VALLE DE SANTIAGO,GTO., EN LA LOCALIDAD COLONIA EL CALVARIO</t>
  </si>
  <si>
    <t>EQUIPAMIENTO DE POZO PROFUNDO DE AGUA ENTUBADA, EN EL MUNICIPIO DE VALLE DE SANTIAGO, GTO., EN LA LOCALIDAD SAN NICOLAS QUIRICEO</t>
  </si>
  <si>
    <t>CONSTRUCCION DE RED DE AGUA POTABLE (LINEA DE LLENADO) EN EL MINICIPIO DE VALLE DE SANTIAGO,GTO., EN LA LOCALIDAD SAN NICOLAS QUIRICEO</t>
  </si>
  <si>
    <t>AMPLIACION DE RED  DE DISTRIBUCION ELECTRICA EN EL MUNICIPIO DE VALLE DE SANTIAGO, GTO., EN LA LOCALIDAD VALLE DE SANTIAGO, EN LA COLONIA SAN JOSE, EN LA CALLE ALEMANIA</t>
  </si>
  <si>
    <t>AMPLIACION DE RED  DE DISTRIBUCION ELECTRICA EN EL MUNICIPIO DE VALLE DE SANTIAGO,GTO,. EN LA LOCALIDAD VALLE DE SANTIAGO, EN LA COLONIA LA SOLEDAD, EN LA CALLE FELIPE ANGELES</t>
  </si>
  <si>
    <t>CONSTRUCCION DE ESCALINATAS, EN EL MUNICIPIO DE VALLE DE SANTIAGO,GTO.,EN LA LOCALIDAD  VALLE DE SANTIAGO,EN LA COLONIA ZAPATA. EN LA CALLE PROLONGACION ABASOLO.</t>
  </si>
  <si>
    <t>REHABILITACION DE CALLE CON ASFALTO EN EL MUNICIPIO DE VALLE DE SANTIAGO,GTO., EN LA LOCALIDAD VALLE DE SANTIAGO, EN LA COLONIA LOS PINOS EN LA CALLE  CALLE OYAMEL</t>
  </si>
  <si>
    <t>AMPLIACION DE RED ELECTRICA EN EL MUNICIPIO DE VALLE DE SANTIAGO,GTO., EN LA LOCALIDAD DE TERAN, EN LA CALLE CAMINO REAL</t>
  </si>
  <si>
    <t>REHABILITACION DE CAMINO RURAL EN EL MUNICIPIO DE VALLE DE SANTIAGO, GTO., EN LA LOCALIDAD  COLONIA BENITO JUAREZ- MESA DE SAN AGUSTIN</t>
  </si>
  <si>
    <t>CONTRUCCION DE CALLE CON CONCRETO EN EL MUNICIPIO DE VALLE DE SANTIAGO, GTO., EN LA LOCALIDAD VALLE DE SANTIAGO, EN LA COLONIA CENTRO EN LA AVENIDA LA ALBERCA</t>
  </si>
  <si>
    <t>REHABILITACION DE DRENAJE SANITARIO EN EL MUNICIPIO DE VALLE DE SANTIAGO,GTO., EN LA LOCALIDAD LAGUNILLA DE MALPAIS, EN LA CALLE JUSTO SIERRA</t>
  </si>
  <si>
    <t>REHABILITACION DE CALLE CON CONCRETO ASFALTICO EN EL MUNICIPIO DE VALLE DE SANTIAGO, GTO EN LA LOCALIDAD VALLE DE SANTIAGO, EN LA COLONIA LA LOMA, EN LA CALLE 20 DE MARZO, TRAMO: CALLE UNIDAD A BENITO JUAREZ</t>
  </si>
  <si>
    <t>REHABILITACION DE CALLE CON CONCRETO ASFALTICO EN EL MUNICIPIO DE VALLE DE SANTIAGO, GTO., EN LA LOCALIDAD EL TAMBOR, EN LAS CALLES  ALREDEDOR DE LA EXPLANADA</t>
  </si>
  <si>
    <t>REHABILITACION DE CAMINO RURAL , EN EL MUNICIPIO DE VALLE DE SANTIAGO,GTO., EN LA LOCALIDAD RANCHO SECO DE GUANTES</t>
  </si>
  <si>
    <t>REHABILITACION DE CALLE DE ACCESO , EN EL MUNICIPIO DE VALLE DE SANTIAGO,GTO., EN LA LOCALIDAD RANCHO NUEVO DE SAN ANDRES</t>
  </si>
  <si>
    <t>REHABILITACION DE CALLE CON ASFALTO, EN EL MUNICIPIO DE VALLE DE SANTIAGO,GTO., EN LA LOCALIDAD VALLE DE SANTIAGO, EN LA COLONIA SIETE LUMINARIAS EN EL BULEVARD MANGO,</t>
  </si>
  <si>
    <t>MANGA DE BUENA VISTA</t>
  </si>
  <si>
    <t>SAN NICOLAS QUIRICEO</t>
  </si>
  <si>
    <t>TERAN</t>
  </si>
  <si>
    <t>RANCHO SECO DE GUANTES</t>
  </si>
  <si>
    <t>SAN ANDRES</t>
  </si>
  <si>
    <t>CONSTRUCCION DE TANQUE PUBLICO DE AGUA POTABLE EN EL MUNICIPIO DE VALLE DE SANTIAGO , GTO., EN COLONIA EL CALVARIO</t>
  </si>
  <si>
    <t>CONSTRUCCION  DE VADO CON CONCRETO EN EL MUNICIPIO DE VALLE DE SANTIAGO,GTO., EN LA LOCALIDAD DE LAS JICAMAS A UN COSTADO DEL CAMPO DEPORTIVO</t>
  </si>
  <si>
    <t>CONSTRUCCION DE CALLE CON PIEDRA EN EL MUNICIPIO DE VALLE DE SANTIAGO,GTO. EN LA LOCALIDAD MAGDALENA DE ARACEO, EN LA CALLE GERVASIO MENDOZA</t>
  </si>
  <si>
    <t>REHABILITACIÓN DE CAMINO RURAL EN EL MUNICIPIO DE VALLE DE SANTIAGO, GTO., EN LA LOCALIDAD SAN JOSÉ DE PANTOJA, CADENAMIENTO 0+000 AL 2+064 (REHABILITACION DE CAMINO RURAL SAN JOSE DE PANTOJA 2DA ETAPA EN EL MUNICIPIO DE VALLE DE SANTIAGO)</t>
  </si>
  <si>
    <t>REHABILITACIÓN DE CAMINO RURAL EN EL MUNICIPIO DE VALLE DE SANTIAGO, GTO., EN LA LOCALIDAD DE RANCHO NUEVO DE SAN ANDRÉS A CARRETERA LAS JÍCAMAS, CADENAMIENTO 0+680 AL 1+680 (REHABILITACION DE CAMINO RURAL RANCHO NUEVO DE SAN ANDRES-LAS JICAMAS, 2DA ETAPA EN EL MUNICIPIO DE VALLE DE SANTIAGO)</t>
  </si>
  <si>
    <t>REHABILITACIÓN DE CAMINO RURAL EN SAN CRISTOBAL EN EL MUNICIPIO DE VALLE DE SANTIAGO</t>
  </si>
  <si>
    <t>REHABILITACIÓN DE CAMINO RURAL EN EL MUNICIPIO DE VALLE DE SANTIAGO, GTO., EN LA LOCALIDAD DE GUARAPO - LAS RAICES ( REHABILITACION DE CAMINO RURAL GUARAPO- LAS RAICES EN EL MUNICIPIO DE VALLE DE SANTIAGO)</t>
  </si>
  <si>
    <t>REHABILITACIÓN DE CAMINO RURAL GERVASIO MENDOZA-CAHUAGEO, EN EL MUNICIPIO DE VALLE DE SANTIAGO</t>
  </si>
  <si>
    <t>REHABILITACIÓN DE CAMINO RURAL MAGDALENA DE ARACEO-GERVASIO MENDOZA EN EL MUNICIPIO DE VALLE DE SANTIAGO</t>
  </si>
  <si>
    <t>REHABILITACIÓN DE CAMINO RURAL RANCHO DE GUADALUPE- SAN FRANCISCO JAVIER EN EL MUNICIPIO DE VALLE DE SANTIAGO</t>
  </si>
  <si>
    <t>REHABILITACION DE CALLE EN EL MUNICIPIO DE VALLE DE SANTIAGO, GTO. EN LA LOCALIDAD VALLE DE SANTIAGO, EN LA INTERSECCION DE AV. HEROICO COLEGIO MILITAR CON CALLE PINO SUAREZ (INCLUYE SEMAFORIZACION Y CICLOVIA)</t>
  </si>
  <si>
    <t>CONSTRUCCION DE CALLE CON CONCRETO ASFALTICO EN EL MUNICIPIO DE VALLE DE SANTIAGO, GTO., EN LA LOCALIDAD EL TAMBOR, EN LAS CALLES PRIVADA LAZARO CARDENAS Y REVOLUCION.</t>
  </si>
  <si>
    <t>CONSTRUCCION DE CALLE CON ASFALTO EN EL MUNICIPIO DE VALLE DE SANTIAGO,GTO., EN LA LOCALIDAD VALLE DE SANTIAGO, EN LA COLONIA MALPAIS, EN LA CALLE CHICHARO (TRAMO BLVD. MANGO- MANDARINA Y MANDARINA-LIMON)</t>
  </si>
  <si>
    <t>2183.63 MT2</t>
  </si>
  <si>
    <t>614.35 ML</t>
  </si>
  <si>
    <t>917.06 ML</t>
  </si>
  <si>
    <t>1927.14 ML</t>
  </si>
  <si>
    <t>5542.14 ML</t>
  </si>
  <si>
    <t>589 ML</t>
  </si>
  <si>
    <t>304 ML</t>
  </si>
  <si>
    <t>200 ML</t>
  </si>
  <si>
    <t>907.44 MT2</t>
  </si>
  <si>
    <t>811.84 MT2</t>
  </si>
  <si>
    <t>107 ML</t>
  </si>
  <si>
    <t>15000 MT2</t>
  </si>
  <si>
    <t>3600 MT2</t>
  </si>
  <si>
    <t>1100 MT2</t>
  </si>
  <si>
    <t>4275.98 MT2</t>
  </si>
  <si>
    <t>1144.59 MT2</t>
  </si>
  <si>
    <t>1758 MT2</t>
  </si>
  <si>
    <t>208.39 ML</t>
  </si>
  <si>
    <t>3642.33 MT2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</si>
</sst>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quot;$&quot;#,##0.00"/>
  </numFmts>
  <fonts count="9">
    <font>
      <sz val="11"/>
      <color theme="1"/>
      <name val="Calibri"/>
      <family val="2"/>
      <scheme val="minor"/>
    </font>
    <font>
      <b/>
      <sz val="8"/>
      <name val="Arial"/>
      <family val="2"/>
    </font>
    <font>
      <sz val="11"/>
      <color theme="1"/>
      <name val="Calibri"/>
      <family val="2"/>
      <scheme val="minor"/>
    </font>
    <font>
      <b/>
      <sz val="8"/>
      <color theme="0"/>
      <name val="Arial"/>
      <family val="2"/>
    </font>
    <font>
      <sz val="8"/>
      <name val="Arial "/>
    </font>
    <font>
      <sz val="10"/>
      <color theme="1"/>
      <name val="Arial Narrow"/>
      <family val="2"/>
    </font>
    <font>
      <sz val="10"/>
      <name val="Arial Narrow"/>
      <family val="2"/>
    </font>
    <font>
      <sz val="8"/>
      <name val="Arial Narrow"/>
      <family val="2"/>
    </font>
    <font>
      <sz val="8"/>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43">
    <xf numFmtId="0" fontId="0" fillId="0" borderId="0" xfId="0"/>
    <xf numFmtId="0" fontId="0" fillId="0" borderId="0" xfId="0" applyAlignment="1"/>
    <xf numFmtId="0" fontId="0" fillId="0" borderId="0" xfId="0" applyAlignment="1">
      <alignment wrapText="1"/>
    </xf>
    <xf numFmtId="0" fontId="1" fillId="2" borderId="0" xfId="0" applyFont="1" applyFill="1" applyBorder="1" applyAlignment="1">
      <alignment vertical="center"/>
    </xf>
    <xf numFmtId="43" fontId="1" fillId="2" borderId="0" xfId="1" applyFont="1" applyFill="1" applyBorder="1" applyAlignment="1">
      <alignment horizontal="center" vertical="center"/>
    </xf>
    <xf numFmtId="0" fontId="0" fillId="0" borderId="0" xfId="0" applyBorder="1"/>
    <xf numFmtId="43" fontId="1" fillId="3" borderId="1" xfId="1" applyFont="1" applyFill="1" applyBorder="1" applyAlignment="1">
      <alignment horizontal="center" vertical="center"/>
    </xf>
    <xf numFmtId="0" fontId="1" fillId="2" borderId="0" xfId="0" applyFont="1" applyFill="1" applyBorder="1" applyAlignment="1">
      <alignment horizontal="righ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165" fontId="4" fillId="0" borderId="8" xfId="2" applyNumberFormat="1" applyFont="1" applyFill="1" applyBorder="1" applyAlignment="1">
      <alignment horizontal="right" vertical="center" indent="1"/>
    </xf>
    <xf numFmtId="165" fontId="1" fillId="2" borderId="2" xfId="1" applyNumberFormat="1" applyFont="1" applyFill="1" applyBorder="1" applyAlignment="1">
      <alignment horizontal="center" vertical="center"/>
    </xf>
    <xf numFmtId="165" fontId="0" fillId="0" borderId="0" xfId="0" applyNumberFormat="1" applyBorder="1"/>
    <xf numFmtId="3"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horizontal="center" vertical="center" wrapText="1"/>
    </xf>
    <xf numFmtId="165" fontId="0" fillId="0" borderId="0" xfId="0" applyNumberFormat="1" applyAlignment="1">
      <alignment wrapText="1"/>
    </xf>
    <xf numFmtId="43" fontId="1" fillId="3" borderId="3" xfId="1" applyFont="1" applyFill="1" applyBorder="1" applyAlignment="1">
      <alignment horizontal="center" vertical="center"/>
    </xf>
    <xf numFmtId="43" fontId="1" fillId="3" borderId="4" xfId="1" applyFont="1" applyFill="1" applyBorder="1" applyAlignment="1">
      <alignment horizontal="center" vertical="center"/>
    </xf>
    <xf numFmtId="0" fontId="7"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44" fontId="6" fillId="0" borderId="8" xfId="2" applyFont="1" applyFill="1" applyBorder="1" applyAlignment="1">
      <alignment horizontal="center" vertical="center" wrapText="1"/>
    </xf>
    <xf numFmtId="44" fontId="5" fillId="0" borderId="8" xfId="2" applyFont="1" applyFill="1" applyBorder="1" applyAlignment="1">
      <alignment horizontal="center" vertical="center" wrapText="1"/>
    </xf>
    <xf numFmtId="43" fontId="5" fillId="0" borderId="8" xfId="1" applyFont="1" applyFill="1" applyBorder="1" applyAlignment="1">
      <alignment horizontal="center" vertical="center"/>
    </xf>
    <xf numFmtId="0" fontId="6" fillId="0" borderId="8" xfId="2" applyNumberFormat="1" applyFont="1" applyFill="1" applyBorder="1" applyAlignment="1">
      <alignment horizontal="center" vertical="center" wrapText="1"/>
    </xf>
    <xf numFmtId="0" fontId="5" fillId="0" borderId="8" xfId="2" applyNumberFormat="1" applyFont="1" applyFill="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8" xfId="0" quotePrefix="1"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2" fontId="6" fillId="0" borderId="8" xfId="2"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64" fontId="1" fillId="3" borderId="3" xfId="1" applyNumberFormat="1" applyFont="1" applyFill="1" applyBorder="1" applyAlignment="1">
      <alignment horizontal="center" vertical="center" wrapText="1"/>
    </xf>
    <xf numFmtId="164" fontId="1" fillId="3" borderId="4" xfId="1"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43" fontId="1" fillId="3" borderId="3" xfId="1" applyFont="1" applyFill="1" applyBorder="1" applyAlignment="1">
      <alignment horizontal="center" vertical="center"/>
    </xf>
    <xf numFmtId="43" fontId="1" fillId="3" borderId="4" xfId="1" applyFont="1" applyFill="1" applyBorder="1" applyAlignment="1">
      <alignment horizontal="center"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276225</xdr:rowOff>
    </xdr:from>
    <xdr:to>
      <xdr:col>0</xdr:col>
      <xdr:colOff>2428874</xdr:colOff>
      <xdr:row>5</xdr:row>
      <xdr:rowOff>180975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276225"/>
          <a:ext cx="1990725" cy="1257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abSelected="1" zoomScaleNormal="100" workbookViewId="0">
      <pane xSplit="1" ySplit="9" topLeftCell="B10" activePane="bottomRight" state="frozen"/>
      <selection pane="topRight" activeCell="B1" sqref="B1"/>
      <selection pane="bottomLeft" activeCell="A10" sqref="A10"/>
      <selection pane="bottomRight" activeCell="F56" sqref="F56"/>
    </sheetView>
  </sheetViews>
  <sheetFormatPr baseColWidth="10" defaultRowHeight="15"/>
  <cols>
    <col min="1" max="1" width="41.5703125" style="2" customWidth="1"/>
    <col min="2" max="2" width="16" style="2" customWidth="1"/>
    <col min="3" max="3" width="13.7109375" style="2" customWidth="1"/>
    <col min="4" max="4" width="17.7109375" style="2" bestFit="1" customWidth="1"/>
    <col min="5" max="5" width="15.85546875" style="2" customWidth="1"/>
    <col min="6" max="6" width="26.85546875" style="1" customWidth="1"/>
    <col min="7" max="7" width="13.7109375" style="1" customWidth="1"/>
    <col min="10" max="10" width="13.42578125" bestFit="1" customWidth="1"/>
  </cols>
  <sheetData>
    <row r="1" spans="1:10" ht="44.25" customHeight="1">
      <c r="B1" s="29" t="s">
        <v>19</v>
      </c>
      <c r="C1" s="29"/>
      <c r="D1" s="29"/>
      <c r="E1" s="29"/>
      <c r="F1" s="29"/>
      <c r="G1" s="29"/>
    </row>
    <row r="2" spans="1:10" ht="15.75" thickBot="1">
      <c r="B2" s="8"/>
      <c r="C2" s="8"/>
      <c r="D2" s="8"/>
      <c r="E2" s="8"/>
      <c r="F2" s="8"/>
      <c r="G2" s="8"/>
    </row>
    <row r="3" spans="1:10" ht="15.75" thickBot="1">
      <c r="A3" s="9"/>
      <c r="B3" s="30" t="s">
        <v>10</v>
      </c>
      <c r="C3" s="31"/>
      <c r="D3" s="31"/>
      <c r="E3" s="31"/>
      <c r="F3" s="31"/>
      <c r="G3" s="32"/>
    </row>
    <row r="4" spans="1:10" ht="15.75" thickBot="1">
      <c r="A4" s="9"/>
      <c r="B4" s="33" t="s">
        <v>20</v>
      </c>
      <c r="C4" s="34"/>
      <c r="D4" s="34"/>
      <c r="E4" s="34"/>
      <c r="F4" s="34"/>
      <c r="G4" s="35"/>
    </row>
    <row r="5" spans="1:10">
      <c r="A5" s="3"/>
      <c r="B5" s="3"/>
      <c r="C5" s="3"/>
      <c r="D5" s="3"/>
      <c r="E5" s="3"/>
      <c r="F5" s="3"/>
      <c r="G5" s="4"/>
    </row>
    <row r="6" spans="1:10" s="5" customFormat="1" ht="15.75" thickBot="1">
      <c r="A6" s="3"/>
      <c r="B6" s="3"/>
      <c r="C6" s="3"/>
      <c r="D6" s="3"/>
      <c r="E6" s="3"/>
      <c r="F6" s="7" t="s">
        <v>11</v>
      </c>
      <c r="G6" s="11">
        <f>B63</f>
        <v>91113146.00000003</v>
      </c>
      <c r="J6" s="12"/>
    </row>
    <row r="7" spans="1:10" s="5" customFormat="1">
      <c r="A7" s="3"/>
      <c r="B7" s="3"/>
      <c r="C7" s="3"/>
      <c r="D7" s="3"/>
      <c r="E7" s="3"/>
      <c r="F7" s="3"/>
      <c r="G7" s="4"/>
    </row>
    <row r="8" spans="1:10">
      <c r="A8" s="36" t="s">
        <v>1</v>
      </c>
      <c r="B8" s="16" t="s">
        <v>2</v>
      </c>
      <c r="C8" s="38" t="s">
        <v>7</v>
      </c>
      <c r="D8" s="38"/>
      <c r="E8" s="38"/>
      <c r="F8" s="39" t="s">
        <v>9</v>
      </c>
      <c r="G8" s="41" t="s">
        <v>8</v>
      </c>
    </row>
    <row r="9" spans="1:10">
      <c r="A9" s="37"/>
      <c r="B9" s="17"/>
      <c r="C9" s="6" t="s">
        <v>3</v>
      </c>
      <c r="D9" s="6" t="s">
        <v>4</v>
      </c>
      <c r="E9" s="6" t="s">
        <v>5</v>
      </c>
      <c r="F9" s="40"/>
      <c r="G9" s="42"/>
    </row>
    <row r="10" spans="1:10" ht="63.75">
      <c r="A10" s="26" t="s">
        <v>21</v>
      </c>
      <c r="B10" s="20">
        <v>5480360.3099999996</v>
      </c>
      <c r="C10" s="10" t="s">
        <v>12</v>
      </c>
      <c r="D10" s="10" t="s">
        <v>6</v>
      </c>
      <c r="E10" s="25" t="s">
        <v>38</v>
      </c>
      <c r="F10" s="23" t="s">
        <v>53</v>
      </c>
      <c r="G10" s="13">
        <v>235</v>
      </c>
    </row>
    <row r="11" spans="1:10" ht="38.25">
      <c r="A11" s="27" t="s">
        <v>22</v>
      </c>
      <c r="B11" s="20">
        <v>1291626.6000000001</v>
      </c>
      <c r="C11" s="10" t="s">
        <v>12</v>
      </c>
      <c r="D11" s="10" t="s">
        <v>6</v>
      </c>
      <c r="E11" s="25" t="s">
        <v>16</v>
      </c>
      <c r="F11" s="28">
        <v>1</v>
      </c>
      <c r="G11" s="13">
        <v>1060</v>
      </c>
    </row>
    <row r="12" spans="1:10" ht="38.25">
      <c r="A12" s="27" t="s">
        <v>102</v>
      </c>
      <c r="B12" s="20">
        <v>1055369.79</v>
      </c>
      <c r="C12" s="10" t="s">
        <v>12</v>
      </c>
      <c r="D12" s="10" t="s">
        <v>6</v>
      </c>
      <c r="E12" s="25" t="s">
        <v>38</v>
      </c>
      <c r="F12" s="28">
        <v>1</v>
      </c>
      <c r="G12" s="13">
        <v>437</v>
      </c>
    </row>
    <row r="13" spans="1:10" ht="51">
      <c r="A13" s="27" t="s">
        <v>103</v>
      </c>
      <c r="B13" s="20">
        <v>276919.72000000003</v>
      </c>
      <c r="C13" s="10" t="s">
        <v>12</v>
      </c>
      <c r="D13" s="10" t="s">
        <v>6</v>
      </c>
      <c r="E13" s="25" t="s">
        <v>15</v>
      </c>
      <c r="F13" s="14" t="s">
        <v>54</v>
      </c>
      <c r="G13" s="13">
        <v>925</v>
      </c>
    </row>
    <row r="14" spans="1:10" ht="51">
      <c r="A14" s="27" t="s">
        <v>104</v>
      </c>
      <c r="B14" s="20">
        <v>600000</v>
      </c>
      <c r="C14" s="10" t="s">
        <v>12</v>
      </c>
      <c r="D14" s="10" t="s">
        <v>6</v>
      </c>
      <c r="E14" s="25" t="s">
        <v>0</v>
      </c>
      <c r="F14" s="23" t="s">
        <v>55</v>
      </c>
      <c r="G14" s="13">
        <v>78</v>
      </c>
    </row>
    <row r="15" spans="1:10" ht="76.5">
      <c r="A15" s="27" t="s">
        <v>105</v>
      </c>
      <c r="B15" s="21">
        <v>1913278.3399999999</v>
      </c>
      <c r="C15" s="10" t="s">
        <v>12</v>
      </c>
      <c r="D15" s="10" t="s">
        <v>6</v>
      </c>
      <c r="E15" s="25" t="s">
        <v>39</v>
      </c>
      <c r="F15" s="14" t="s">
        <v>56</v>
      </c>
      <c r="G15" s="13">
        <v>600</v>
      </c>
    </row>
    <row r="16" spans="1:10" ht="89.25">
      <c r="A16" s="27" t="s">
        <v>106</v>
      </c>
      <c r="B16" s="21">
        <v>2577188.5999999996</v>
      </c>
      <c r="C16" s="10" t="s">
        <v>12</v>
      </c>
      <c r="D16" s="10" t="s">
        <v>6</v>
      </c>
      <c r="E16" s="25" t="s">
        <v>40</v>
      </c>
      <c r="F16" s="14" t="s">
        <v>57</v>
      </c>
      <c r="G16" s="13">
        <v>858</v>
      </c>
    </row>
    <row r="17" spans="1:7" ht="38.25">
      <c r="A17" s="27" t="s">
        <v>107</v>
      </c>
      <c r="B17" s="22">
        <v>1433076.5</v>
      </c>
      <c r="C17" s="10" t="s">
        <v>12</v>
      </c>
      <c r="D17" s="10" t="s">
        <v>6</v>
      </c>
      <c r="E17" s="25" t="s">
        <v>41</v>
      </c>
      <c r="F17" s="14" t="s">
        <v>58</v>
      </c>
      <c r="G17" s="13">
        <v>1872</v>
      </c>
    </row>
    <row r="18" spans="1:7" ht="63.75">
      <c r="A18" s="27" t="s">
        <v>108</v>
      </c>
      <c r="B18" s="22">
        <v>1678720.23</v>
      </c>
      <c r="C18" s="10" t="s">
        <v>12</v>
      </c>
      <c r="D18" s="10" t="s">
        <v>6</v>
      </c>
      <c r="E18" s="25" t="s">
        <v>42</v>
      </c>
      <c r="F18" s="14" t="s">
        <v>59</v>
      </c>
      <c r="G18" s="13">
        <v>702</v>
      </c>
    </row>
    <row r="19" spans="1:7" ht="38.25">
      <c r="A19" s="27" t="s">
        <v>109</v>
      </c>
      <c r="B19" s="22">
        <v>1611566.49</v>
      </c>
      <c r="C19" s="10" t="s">
        <v>12</v>
      </c>
      <c r="D19" s="10" t="s">
        <v>6</v>
      </c>
      <c r="E19" s="25" t="s">
        <v>43</v>
      </c>
      <c r="F19" s="14" t="s">
        <v>60</v>
      </c>
      <c r="G19" s="13">
        <v>667</v>
      </c>
    </row>
    <row r="20" spans="1:7" ht="38.25">
      <c r="A20" s="27" t="s">
        <v>110</v>
      </c>
      <c r="B20" s="22">
        <v>2123465.44</v>
      </c>
      <c r="C20" s="10" t="s">
        <v>12</v>
      </c>
      <c r="D20" s="10" t="s">
        <v>6</v>
      </c>
      <c r="E20" s="25" t="s">
        <v>44</v>
      </c>
      <c r="F20" s="14" t="s">
        <v>61</v>
      </c>
      <c r="G20" s="13">
        <v>1599</v>
      </c>
    </row>
    <row r="21" spans="1:7" ht="76.5">
      <c r="A21" s="27" t="s">
        <v>23</v>
      </c>
      <c r="B21" s="22">
        <v>1559411.93</v>
      </c>
      <c r="C21" s="10" t="s">
        <v>12</v>
      </c>
      <c r="D21" s="10" t="s">
        <v>6</v>
      </c>
      <c r="E21" s="25" t="s">
        <v>45</v>
      </c>
      <c r="F21" s="14" t="s">
        <v>62</v>
      </c>
      <c r="G21" s="13">
        <v>1646</v>
      </c>
    </row>
    <row r="22" spans="1:7" ht="38.25">
      <c r="A22" s="27" t="s">
        <v>111</v>
      </c>
      <c r="B22" s="22">
        <v>993740.52</v>
      </c>
      <c r="C22" s="10" t="s">
        <v>12</v>
      </c>
      <c r="D22" s="10" t="s">
        <v>6</v>
      </c>
      <c r="E22" s="25" t="s">
        <v>46</v>
      </c>
      <c r="F22" s="14" t="s">
        <v>63</v>
      </c>
      <c r="G22" s="13">
        <v>491</v>
      </c>
    </row>
    <row r="23" spans="1:7" ht="51">
      <c r="A23" s="27" t="s">
        <v>24</v>
      </c>
      <c r="B23" s="22">
        <v>3660474.69</v>
      </c>
      <c r="C23" s="10" t="s">
        <v>12</v>
      </c>
      <c r="D23" s="10" t="s">
        <v>6</v>
      </c>
      <c r="E23" s="25" t="s">
        <v>14</v>
      </c>
      <c r="F23" s="14" t="s">
        <v>64</v>
      </c>
      <c r="G23" s="13">
        <v>137</v>
      </c>
    </row>
    <row r="24" spans="1:7" ht="38.25">
      <c r="A24" s="27" t="s">
        <v>25</v>
      </c>
      <c r="B24" s="22">
        <v>303667.40999999997</v>
      </c>
      <c r="C24" s="10" t="s">
        <v>12</v>
      </c>
      <c r="D24" s="10" t="s">
        <v>6</v>
      </c>
      <c r="E24" s="25" t="s">
        <v>47</v>
      </c>
      <c r="F24" s="14" t="s">
        <v>65</v>
      </c>
      <c r="G24" s="13">
        <v>234</v>
      </c>
    </row>
    <row r="25" spans="1:7" ht="38.25">
      <c r="A25" s="27" t="s">
        <v>26</v>
      </c>
      <c r="B25" s="22">
        <v>320672.44</v>
      </c>
      <c r="C25" s="10" t="s">
        <v>12</v>
      </c>
      <c r="D25" s="10" t="s">
        <v>6</v>
      </c>
      <c r="E25" s="25" t="s">
        <v>13</v>
      </c>
      <c r="F25" s="14" t="s">
        <v>66</v>
      </c>
      <c r="G25" s="13">
        <v>517</v>
      </c>
    </row>
    <row r="26" spans="1:7" ht="51">
      <c r="A26" s="27" t="s">
        <v>27</v>
      </c>
      <c r="B26" s="22">
        <v>1600000</v>
      </c>
      <c r="C26" s="10" t="s">
        <v>12</v>
      </c>
      <c r="D26" s="10" t="s">
        <v>6</v>
      </c>
      <c r="E26" s="25" t="s">
        <v>18</v>
      </c>
      <c r="F26" s="14">
        <v>1</v>
      </c>
      <c r="G26" s="13">
        <v>1031</v>
      </c>
    </row>
    <row r="27" spans="1:7" ht="38.25">
      <c r="A27" s="27" t="s">
        <v>28</v>
      </c>
      <c r="B27" s="22">
        <v>335717.52999999997</v>
      </c>
      <c r="C27" s="10" t="s">
        <v>12</v>
      </c>
      <c r="D27" s="10" t="s">
        <v>6</v>
      </c>
      <c r="E27" s="25" t="s">
        <v>17</v>
      </c>
      <c r="F27" s="14" t="s">
        <v>67</v>
      </c>
      <c r="G27" s="13">
        <v>115</v>
      </c>
    </row>
    <row r="28" spans="1:7" ht="63.75">
      <c r="A28" s="27" t="s">
        <v>112</v>
      </c>
      <c r="B28" s="22">
        <v>2668454.86</v>
      </c>
      <c r="C28" s="10" t="s">
        <v>12</v>
      </c>
      <c r="D28" s="10" t="s">
        <v>6</v>
      </c>
      <c r="E28" s="25" t="s">
        <v>38</v>
      </c>
      <c r="F28" s="14" t="s">
        <v>68</v>
      </c>
      <c r="G28" s="13">
        <v>390</v>
      </c>
    </row>
    <row r="29" spans="1:7" ht="63.75">
      <c r="A29" s="27" t="s">
        <v>29</v>
      </c>
      <c r="B29" s="22">
        <v>1465741.95</v>
      </c>
      <c r="C29" s="10" t="s">
        <v>12</v>
      </c>
      <c r="D29" s="10" t="s">
        <v>6</v>
      </c>
      <c r="E29" s="25" t="s">
        <v>38</v>
      </c>
      <c r="F29" s="14" t="s">
        <v>69</v>
      </c>
      <c r="G29" s="13">
        <v>260</v>
      </c>
    </row>
    <row r="30" spans="1:7" ht="63.75">
      <c r="A30" s="27" t="s">
        <v>113</v>
      </c>
      <c r="B30" s="22">
        <v>1727715.53</v>
      </c>
      <c r="C30" s="10" t="s">
        <v>12</v>
      </c>
      <c r="D30" s="10" t="s">
        <v>6</v>
      </c>
      <c r="E30" s="25" t="s">
        <v>48</v>
      </c>
      <c r="F30" s="14" t="s">
        <v>70</v>
      </c>
      <c r="G30" s="13">
        <v>164</v>
      </c>
    </row>
    <row r="31" spans="1:7" ht="51">
      <c r="A31" s="27" t="s">
        <v>30</v>
      </c>
      <c r="B31" s="22">
        <v>2835570.42</v>
      </c>
      <c r="C31" s="10" t="s">
        <v>12</v>
      </c>
      <c r="D31" s="10" t="s">
        <v>6</v>
      </c>
      <c r="E31" s="25" t="s">
        <v>49</v>
      </c>
      <c r="F31" s="14" t="s">
        <v>71</v>
      </c>
      <c r="G31" s="13">
        <v>137</v>
      </c>
    </row>
    <row r="32" spans="1:7" ht="38.25">
      <c r="A32" s="27" t="s">
        <v>31</v>
      </c>
      <c r="B32" s="22">
        <v>3972362.95</v>
      </c>
      <c r="C32" s="10" t="s">
        <v>12</v>
      </c>
      <c r="D32" s="10" t="s">
        <v>6</v>
      </c>
      <c r="E32" s="25" t="s">
        <v>38</v>
      </c>
      <c r="F32" s="14" t="s">
        <v>72</v>
      </c>
      <c r="G32" s="13">
        <v>1500</v>
      </c>
    </row>
    <row r="33" spans="1:7" ht="51">
      <c r="A33" s="27" t="s">
        <v>32</v>
      </c>
      <c r="B33" s="22">
        <v>2920160.52</v>
      </c>
      <c r="C33" s="10" t="s">
        <v>12</v>
      </c>
      <c r="D33" s="10" t="s">
        <v>6</v>
      </c>
      <c r="E33" s="25" t="s">
        <v>50</v>
      </c>
      <c r="F33" s="14" t="s">
        <v>73</v>
      </c>
      <c r="G33" s="13">
        <v>117</v>
      </c>
    </row>
    <row r="34" spans="1:7" ht="63.75">
      <c r="A34" s="27" t="s">
        <v>114</v>
      </c>
      <c r="B34" s="20">
        <v>605593.03999999992</v>
      </c>
      <c r="C34" s="10" t="s">
        <v>12</v>
      </c>
      <c r="D34" s="10" t="s">
        <v>6</v>
      </c>
      <c r="E34" s="25" t="s">
        <v>38</v>
      </c>
      <c r="F34" s="23" t="s">
        <v>74</v>
      </c>
      <c r="G34" s="13">
        <v>100</v>
      </c>
    </row>
    <row r="35" spans="1:7" ht="25.5">
      <c r="A35" s="27" t="s">
        <v>33</v>
      </c>
      <c r="B35" s="20">
        <v>2643394.38</v>
      </c>
      <c r="C35" s="10" t="s">
        <v>12</v>
      </c>
      <c r="D35" s="10" t="s">
        <v>6</v>
      </c>
      <c r="E35" s="25" t="s">
        <v>51</v>
      </c>
      <c r="F35" s="23">
        <v>10</v>
      </c>
      <c r="G35" s="13"/>
    </row>
    <row r="36" spans="1:7" ht="38.25">
      <c r="A36" s="27" t="s">
        <v>34</v>
      </c>
      <c r="B36" s="20">
        <v>1198500</v>
      </c>
      <c r="C36" s="10" t="s">
        <v>12</v>
      </c>
      <c r="D36" s="10" t="s">
        <v>6</v>
      </c>
      <c r="E36" s="25" t="s">
        <v>52</v>
      </c>
      <c r="F36" s="23">
        <v>470</v>
      </c>
      <c r="G36" s="13">
        <v>1880</v>
      </c>
    </row>
    <row r="37" spans="1:7" ht="38.25">
      <c r="A37" s="27" t="s">
        <v>35</v>
      </c>
      <c r="B37" s="21">
        <v>4758500</v>
      </c>
      <c r="C37" s="10" t="s">
        <v>12</v>
      </c>
      <c r="D37" s="10" t="s">
        <v>6</v>
      </c>
      <c r="E37" s="25" t="s">
        <v>52</v>
      </c>
      <c r="F37" s="24">
        <v>1200</v>
      </c>
      <c r="G37" s="13">
        <v>4800</v>
      </c>
    </row>
    <row r="38" spans="1:7" ht="38.25">
      <c r="A38" s="27" t="s">
        <v>36</v>
      </c>
      <c r="B38" s="21">
        <v>990000</v>
      </c>
      <c r="C38" s="10" t="s">
        <v>12</v>
      </c>
      <c r="D38" s="10" t="s">
        <v>6</v>
      </c>
      <c r="E38" s="25" t="s">
        <v>52</v>
      </c>
      <c r="F38" s="24">
        <v>450</v>
      </c>
      <c r="G38" s="13">
        <v>1800</v>
      </c>
    </row>
    <row r="39" spans="1:7" ht="38.25">
      <c r="A39" s="27" t="s">
        <v>37</v>
      </c>
      <c r="B39" s="21">
        <v>1289059.45</v>
      </c>
      <c r="C39" s="10" t="s">
        <v>12</v>
      </c>
      <c r="D39" s="10" t="s">
        <v>6</v>
      </c>
      <c r="E39" s="25" t="s">
        <v>42</v>
      </c>
      <c r="F39" s="14" t="s">
        <v>115</v>
      </c>
      <c r="G39" s="13">
        <v>702</v>
      </c>
    </row>
    <row r="40" spans="1:7" ht="51">
      <c r="A40" s="27" t="s">
        <v>75</v>
      </c>
      <c r="B40" s="21">
        <v>1300000</v>
      </c>
      <c r="C40" s="10" t="s">
        <v>12</v>
      </c>
      <c r="D40" s="10" t="s">
        <v>6</v>
      </c>
      <c r="E40" s="25" t="s">
        <v>6</v>
      </c>
      <c r="F40" s="14" t="s">
        <v>116</v>
      </c>
      <c r="G40" s="13">
        <v>100</v>
      </c>
    </row>
    <row r="41" spans="1:7" ht="51">
      <c r="A41" s="27" t="s">
        <v>76</v>
      </c>
      <c r="B41" s="21">
        <v>1200000</v>
      </c>
      <c r="C41" s="10" t="s">
        <v>12</v>
      </c>
      <c r="D41" s="10" t="s">
        <v>6</v>
      </c>
      <c r="E41" s="25" t="s">
        <v>97</v>
      </c>
      <c r="F41" s="14">
        <v>1</v>
      </c>
      <c r="G41" s="13">
        <v>132</v>
      </c>
    </row>
    <row r="42" spans="1:7" ht="51">
      <c r="A42" s="27" t="s">
        <v>77</v>
      </c>
      <c r="B42" s="21">
        <v>1804588.62</v>
      </c>
      <c r="C42" s="10" t="s">
        <v>12</v>
      </c>
      <c r="D42" s="10" t="s">
        <v>6</v>
      </c>
      <c r="E42" s="25" t="s">
        <v>97</v>
      </c>
      <c r="F42" s="14">
        <v>1</v>
      </c>
      <c r="G42" s="13">
        <v>132</v>
      </c>
    </row>
    <row r="43" spans="1:7" ht="51">
      <c r="A43" s="27" t="s">
        <v>78</v>
      </c>
      <c r="B43" s="21">
        <v>833705.83</v>
      </c>
      <c r="C43" s="10" t="s">
        <v>12</v>
      </c>
      <c r="D43" s="10" t="s">
        <v>6</v>
      </c>
      <c r="E43" s="25" t="s">
        <v>97</v>
      </c>
      <c r="F43" s="14" t="s">
        <v>117</v>
      </c>
      <c r="G43" s="13">
        <v>132</v>
      </c>
    </row>
    <row r="44" spans="1:7" ht="51">
      <c r="A44" s="27" t="s">
        <v>79</v>
      </c>
      <c r="B44" s="21">
        <v>2249966.48</v>
      </c>
      <c r="C44" s="10" t="s">
        <v>12</v>
      </c>
      <c r="D44" s="10" t="s">
        <v>6</v>
      </c>
      <c r="E44" s="25" t="s">
        <v>18</v>
      </c>
      <c r="F44" s="14">
        <v>1</v>
      </c>
      <c r="G44" s="13">
        <v>348</v>
      </c>
    </row>
    <row r="45" spans="1:7" ht="51">
      <c r="A45" s="27" t="s">
        <v>80</v>
      </c>
      <c r="B45" s="21">
        <v>873328.5</v>
      </c>
      <c r="C45" s="10" t="s">
        <v>12</v>
      </c>
      <c r="D45" s="10" t="s">
        <v>6</v>
      </c>
      <c r="E45" s="25" t="s">
        <v>18</v>
      </c>
      <c r="F45" s="14" t="s">
        <v>118</v>
      </c>
      <c r="G45" s="13">
        <v>348</v>
      </c>
    </row>
    <row r="46" spans="1:7" ht="51">
      <c r="A46" s="27" t="s">
        <v>81</v>
      </c>
      <c r="B46" s="21">
        <v>4475803.82</v>
      </c>
      <c r="C46" s="10" t="s">
        <v>12</v>
      </c>
      <c r="D46" s="10" t="s">
        <v>6</v>
      </c>
      <c r="E46" s="25" t="s">
        <v>6</v>
      </c>
      <c r="F46" s="14" t="s">
        <v>119</v>
      </c>
      <c r="G46" s="13">
        <v>420</v>
      </c>
    </row>
    <row r="47" spans="1:7" ht="51">
      <c r="A47" s="27" t="s">
        <v>82</v>
      </c>
      <c r="B47" s="21">
        <v>1250000</v>
      </c>
      <c r="C47" s="10" t="s">
        <v>12</v>
      </c>
      <c r="D47" s="10" t="s">
        <v>6</v>
      </c>
      <c r="E47" s="25" t="s">
        <v>98</v>
      </c>
      <c r="F47" s="14">
        <v>1</v>
      </c>
      <c r="G47" s="13">
        <v>260</v>
      </c>
    </row>
    <row r="48" spans="1:7" ht="51">
      <c r="A48" s="27" t="s">
        <v>83</v>
      </c>
      <c r="B48" s="21">
        <v>513720.04000000004</v>
      </c>
      <c r="C48" s="10" t="s">
        <v>12</v>
      </c>
      <c r="D48" s="10" t="s">
        <v>6</v>
      </c>
      <c r="E48" s="25" t="s">
        <v>98</v>
      </c>
      <c r="F48" s="14" t="s">
        <v>120</v>
      </c>
      <c r="G48" s="13">
        <v>260</v>
      </c>
    </row>
    <row r="49" spans="1:7" ht="51">
      <c r="A49" s="27" t="s">
        <v>84</v>
      </c>
      <c r="B49" s="21">
        <v>210099.84</v>
      </c>
      <c r="C49" s="10" t="s">
        <v>12</v>
      </c>
      <c r="D49" s="10" t="s">
        <v>6</v>
      </c>
      <c r="E49" s="25" t="s">
        <v>6</v>
      </c>
      <c r="F49" s="14" t="s">
        <v>121</v>
      </c>
      <c r="G49" s="13">
        <v>28</v>
      </c>
    </row>
    <row r="50" spans="1:7" ht="51">
      <c r="A50" s="27" t="s">
        <v>85</v>
      </c>
      <c r="B50" s="21">
        <v>437259.39</v>
      </c>
      <c r="C50" s="10" t="s">
        <v>12</v>
      </c>
      <c r="D50" s="10" t="s">
        <v>6</v>
      </c>
      <c r="E50" s="25" t="s">
        <v>6</v>
      </c>
      <c r="F50" s="14" t="s">
        <v>122</v>
      </c>
      <c r="G50" s="13">
        <v>28</v>
      </c>
    </row>
    <row r="51" spans="1:7" ht="51">
      <c r="A51" s="27" t="s">
        <v>86</v>
      </c>
      <c r="B51" s="21">
        <v>2146491.62</v>
      </c>
      <c r="C51" s="10" t="s">
        <v>12</v>
      </c>
      <c r="D51" s="10" t="s">
        <v>6</v>
      </c>
      <c r="E51" s="25" t="s">
        <v>6</v>
      </c>
      <c r="F51" s="14" t="s">
        <v>123</v>
      </c>
      <c r="G51" s="13">
        <v>120</v>
      </c>
    </row>
    <row r="52" spans="1:7" ht="51">
      <c r="A52" s="27" t="s">
        <v>87</v>
      </c>
      <c r="B52" s="21">
        <v>1100000</v>
      </c>
      <c r="C52" s="10" t="s">
        <v>12</v>
      </c>
      <c r="D52" s="10" t="s">
        <v>6</v>
      </c>
      <c r="E52" s="25" t="s">
        <v>6</v>
      </c>
      <c r="F52" s="14" t="s">
        <v>124</v>
      </c>
      <c r="G52" s="13">
        <v>100</v>
      </c>
    </row>
    <row r="53" spans="1:7" ht="38.25">
      <c r="A53" s="27" t="s">
        <v>88</v>
      </c>
      <c r="B53" s="21">
        <v>468973.86</v>
      </c>
      <c r="C53" s="10" t="s">
        <v>12</v>
      </c>
      <c r="D53" s="10" t="s">
        <v>6</v>
      </c>
      <c r="E53" s="25" t="s">
        <v>99</v>
      </c>
      <c r="F53" s="14" t="s">
        <v>125</v>
      </c>
      <c r="G53" s="13">
        <v>44</v>
      </c>
    </row>
    <row r="54" spans="1:7" ht="51">
      <c r="A54" s="27" t="s">
        <v>89</v>
      </c>
      <c r="B54" s="21">
        <v>2148211.7400000002</v>
      </c>
      <c r="C54" s="10" t="s">
        <v>12</v>
      </c>
      <c r="D54" s="10" t="s">
        <v>6</v>
      </c>
      <c r="E54" s="25" t="s">
        <v>13</v>
      </c>
      <c r="F54" s="14" t="s">
        <v>126</v>
      </c>
      <c r="G54" s="13">
        <v>340</v>
      </c>
    </row>
    <row r="55" spans="1:7" ht="51">
      <c r="A55" s="27" t="s">
        <v>90</v>
      </c>
      <c r="B55" s="21">
        <v>7557081.7599999998</v>
      </c>
      <c r="C55" s="10" t="s">
        <v>12</v>
      </c>
      <c r="D55" s="10" t="s">
        <v>6</v>
      </c>
      <c r="E55" s="25" t="s">
        <v>6</v>
      </c>
      <c r="F55" s="14" t="s">
        <v>133</v>
      </c>
      <c r="G55" s="13">
        <v>60</v>
      </c>
    </row>
    <row r="56" spans="1:7" ht="51">
      <c r="A56" s="27" t="s">
        <v>91</v>
      </c>
      <c r="B56" s="21">
        <v>875415.41</v>
      </c>
      <c r="C56" s="10" t="s">
        <v>12</v>
      </c>
      <c r="D56" s="10" t="s">
        <v>6</v>
      </c>
      <c r="E56" s="25" t="s">
        <v>6</v>
      </c>
      <c r="F56" s="14" t="s">
        <v>132</v>
      </c>
      <c r="G56" s="13">
        <v>128</v>
      </c>
    </row>
    <row r="57" spans="1:7" ht="76.5">
      <c r="A57" s="27" t="s">
        <v>92</v>
      </c>
      <c r="B57" s="21">
        <v>878189.45</v>
      </c>
      <c r="C57" s="10" t="s">
        <v>12</v>
      </c>
      <c r="D57" s="10" t="s">
        <v>6</v>
      </c>
      <c r="E57" s="25" t="s">
        <v>6</v>
      </c>
      <c r="F57" s="14" t="s">
        <v>131</v>
      </c>
      <c r="G57" s="13">
        <v>92</v>
      </c>
    </row>
    <row r="58" spans="1:7" ht="51">
      <c r="A58" s="27" t="s">
        <v>93</v>
      </c>
      <c r="B58" s="21">
        <v>400000</v>
      </c>
      <c r="C58" s="10" t="s">
        <v>12</v>
      </c>
      <c r="D58" s="10" t="s">
        <v>6</v>
      </c>
      <c r="E58" s="25" t="s">
        <v>48</v>
      </c>
      <c r="F58" s="14" t="s">
        <v>130</v>
      </c>
      <c r="G58" s="13">
        <v>292</v>
      </c>
    </row>
    <row r="59" spans="1:7" ht="38.25">
      <c r="A59" s="27" t="s">
        <v>94</v>
      </c>
      <c r="B59" s="21">
        <v>3000000</v>
      </c>
      <c r="C59" s="10" t="s">
        <v>12</v>
      </c>
      <c r="D59" s="10" t="s">
        <v>6</v>
      </c>
      <c r="E59" s="25" t="s">
        <v>100</v>
      </c>
      <c r="F59" s="14" t="s">
        <v>129</v>
      </c>
      <c r="G59" s="13">
        <v>880</v>
      </c>
    </row>
    <row r="60" spans="1:7" ht="38.25">
      <c r="A60" s="27" t="s">
        <v>95</v>
      </c>
      <c r="B60" s="21">
        <v>500000</v>
      </c>
      <c r="C60" s="10" t="s">
        <v>12</v>
      </c>
      <c r="D60" s="10" t="s">
        <v>6</v>
      </c>
      <c r="E60" s="19" t="s">
        <v>101</v>
      </c>
      <c r="F60" s="24" t="s">
        <v>128</v>
      </c>
      <c r="G60" s="13">
        <v>480</v>
      </c>
    </row>
    <row r="61" spans="1:7" ht="51">
      <c r="A61" s="27" t="s">
        <v>96</v>
      </c>
      <c r="B61" s="21">
        <v>1000000</v>
      </c>
      <c r="C61" s="10" t="s">
        <v>12</v>
      </c>
      <c r="D61" s="10" t="s">
        <v>6</v>
      </c>
      <c r="E61" s="18" t="s">
        <v>6</v>
      </c>
      <c r="F61" s="14" t="s">
        <v>127</v>
      </c>
      <c r="G61" s="13">
        <v>240</v>
      </c>
    </row>
    <row r="63" spans="1:7">
      <c r="B63" s="15">
        <f>SUM(B10:B62)</f>
        <v>91113146.00000003</v>
      </c>
    </row>
  </sheetData>
  <mergeCells count="7">
    <mergeCell ref="B1:G1"/>
    <mergeCell ref="B3:G3"/>
    <mergeCell ref="B4:G4"/>
    <mergeCell ref="A8:A9"/>
    <mergeCell ref="C8:E8"/>
    <mergeCell ref="F8:F9"/>
    <mergeCell ref="G8:G9"/>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2023</vt:lpstr>
      <vt:lpstr>'2023'!Área_de_impresión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Lucero</dc:creator>
  <cp:lastModifiedBy>Lalo</cp:lastModifiedBy>
  <cp:lastPrinted>2018-05-29T20:02:35Z</cp:lastPrinted>
  <dcterms:created xsi:type="dcterms:W3CDTF">2017-06-08T19:50:21Z</dcterms:created>
  <dcterms:modified xsi:type="dcterms:W3CDTF">2024-01-31T19:05:26Z</dcterms:modified>
</cp:coreProperties>
</file>