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"/>
    </mc:Choice>
  </mc:AlternateContent>
  <bookViews>
    <workbookView xWindow="0" yWindow="0" windowWidth="28800" windowHeight="12330"/>
  </bookViews>
  <sheets>
    <sheet name="Egreso" sheetId="1" r:id="rId1"/>
  </sheets>
  <externalReferences>
    <externalReference r:id="rId2"/>
  </externalReferences>
  <definedNames>
    <definedName name="dCOG">[1]mCOG!$A$2:$C$394</definedName>
    <definedName name="pCOG3">[1]BdCOG3!$B$6:$C$363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2" i="1" l="1"/>
  <c r="J841" i="1"/>
  <c r="J840" i="1"/>
  <c r="J837" i="1"/>
  <c r="J836" i="1"/>
  <c r="J835" i="1"/>
  <c r="J834" i="1"/>
  <c r="J831" i="1"/>
  <c r="J830" i="1"/>
  <c r="J829" i="1"/>
  <c r="J828" i="1"/>
  <c r="J827" i="1"/>
  <c r="J826" i="1"/>
  <c r="J822" i="1"/>
  <c r="J821" i="1"/>
  <c r="J820" i="1"/>
  <c r="J819" i="1"/>
  <c r="J818" i="1"/>
  <c r="J817" i="1"/>
  <c r="J816" i="1"/>
  <c r="J815" i="1"/>
  <c r="J814" i="1"/>
  <c r="J813" i="1"/>
  <c r="J809" i="1"/>
  <c r="J807" i="1"/>
  <c r="J806" i="1"/>
  <c r="J805" i="1"/>
  <c r="J804" i="1"/>
  <c r="J803" i="1"/>
  <c r="J802" i="1"/>
  <c r="J801" i="1"/>
  <c r="J800" i="1"/>
  <c r="J799" i="1"/>
  <c r="J796" i="1"/>
  <c r="J795" i="1"/>
  <c r="J794" i="1"/>
  <c r="J793" i="1"/>
  <c r="J792" i="1"/>
  <c r="J791" i="1"/>
  <c r="J790" i="1"/>
  <c r="J789" i="1"/>
  <c r="J788" i="1"/>
  <c r="J787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1" i="1"/>
  <c r="J760" i="1"/>
  <c r="J759" i="1"/>
  <c r="J758" i="1"/>
  <c r="J757" i="1"/>
  <c r="J756" i="1"/>
  <c r="J755" i="1"/>
  <c r="J754" i="1"/>
  <c r="J751" i="1"/>
  <c r="J749" i="1"/>
  <c r="J747" i="1"/>
  <c r="J746" i="1"/>
  <c r="J745" i="1"/>
  <c r="J744" i="1"/>
  <c r="J743" i="1"/>
  <c r="J742" i="1"/>
  <c r="J741" i="1"/>
  <c r="J740" i="1"/>
  <c r="J736" i="1"/>
  <c r="J734" i="1"/>
  <c r="J732" i="1"/>
  <c r="J730" i="1"/>
  <c r="J728" i="1"/>
  <c r="J726" i="1"/>
  <c r="J724" i="1"/>
  <c r="J722" i="1"/>
  <c r="J720" i="1"/>
  <c r="J719" i="1"/>
  <c r="J718" i="1"/>
  <c r="J717" i="1"/>
  <c r="J716" i="1"/>
  <c r="J715" i="1"/>
  <c r="J714" i="1"/>
  <c r="J713" i="1"/>
  <c r="J709" i="1"/>
  <c r="J708" i="1"/>
  <c r="J706" i="1"/>
  <c r="J704" i="1"/>
  <c r="J702" i="1"/>
  <c r="J701" i="1"/>
  <c r="J700" i="1"/>
  <c r="J699" i="1"/>
  <c r="J698" i="1"/>
  <c r="J697" i="1"/>
  <c r="J693" i="1"/>
  <c r="J692" i="1"/>
  <c r="J691" i="1"/>
  <c r="J690" i="1"/>
  <c r="J689" i="1"/>
  <c r="J688" i="1"/>
  <c r="J685" i="1"/>
  <c r="J684" i="1"/>
  <c r="J683" i="1"/>
  <c r="J682" i="1"/>
  <c r="J681" i="1"/>
  <c r="J680" i="1"/>
  <c r="J679" i="1"/>
  <c r="J678" i="1"/>
  <c r="J677" i="1"/>
  <c r="J674" i="1"/>
  <c r="J673" i="1"/>
  <c r="J672" i="1"/>
  <c r="J671" i="1"/>
  <c r="J670" i="1"/>
  <c r="J669" i="1"/>
  <c r="J668" i="1"/>
  <c r="J666" i="1"/>
  <c r="J662" i="1"/>
  <c r="J661" i="1"/>
  <c r="J660" i="1"/>
  <c r="J659" i="1"/>
  <c r="J658" i="1"/>
  <c r="J655" i="1"/>
  <c r="J654" i="1"/>
  <c r="J653" i="1"/>
  <c r="J652" i="1"/>
  <c r="J651" i="1"/>
  <c r="J650" i="1"/>
  <c r="J649" i="1"/>
  <c r="J648" i="1"/>
  <c r="J647" i="1"/>
  <c r="J646" i="1"/>
  <c r="J643" i="1"/>
  <c r="J642" i="1"/>
  <c r="J641" i="1"/>
  <c r="J640" i="1"/>
  <c r="J639" i="1"/>
  <c r="J638" i="1"/>
  <c r="J637" i="1"/>
  <c r="J636" i="1"/>
  <c r="J633" i="1"/>
  <c r="J632" i="1"/>
  <c r="J631" i="1"/>
  <c r="J630" i="1"/>
  <c r="J629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3" i="1"/>
  <c r="J612" i="1"/>
  <c r="J611" i="1"/>
  <c r="J610" i="1"/>
  <c r="J609" i="1"/>
  <c r="J608" i="1"/>
  <c r="J607" i="1"/>
  <c r="J606" i="1"/>
  <c r="J605" i="1"/>
  <c r="J604" i="1"/>
  <c r="J602" i="1"/>
  <c r="J601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6" i="1"/>
  <c r="J555" i="1"/>
  <c r="J554" i="1"/>
  <c r="J553" i="1"/>
  <c r="J552" i="1"/>
  <c r="J551" i="1"/>
  <c r="J550" i="1"/>
  <c r="J547" i="1"/>
  <c r="J546" i="1"/>
  <c r="J545" i="1"/>
  <c r="J544" i="1"/>
  <c r="J543" i="1"/>
  <c r="J542" i="1"/>
  <c r="J541" i="1"/>
  <c r="J540" i="1"/>
  <c r="J539" i="1"/>
  <c r="J538" i="1"/>
  <c r="J534" i="1"/>
  <c r="J533" i="1"/>
  <c r="J532" i="1"/>
  <c r="J531" i="1"/>
  <c r="J530" i="1"/>
  <c r="J529" i="1"/>
  <c r="J528" i="1"/>
  <c r="J525" i="1"/>
  <c r="J524" i="1"/>
  <c r="J523" i="1"/>
  <c r="J522" i="1"/>
  <c r="J521" i="1"/>
  <c r="J520" i="1"/>
  <c r="J519" i="1"/>
  <c r="J518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79" i="1"/>
  <c r="J478" i="1"/>
  <c r="J477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6" i="1"/>
  <c r="J435" i="1"/>
  <c r="J434" i="1"/>
  <c r="J433" i="1"/>
  <c r="J430" i="1"/>
  <c r="J429" i="1"/>
  <c r="J428" i="1"/>
  <c r="J427" i="1"/>
  <c r="J426" i="1"/>
  <c r="J425" i="1"/>
  <c r="J424" i="1"/>
  <c r="J421" i="1"/>
  <c r="J419" i="1"/>
  <c r="J415" i="1"/>
  <c r="J413" i="1"/>
  <c r="J411" i="1"/>
  <c r="J409" i="1"/>
  <c r="J407" i="1"/>
  <c r="J405" i="1"/>
  <c r="J404" i="1"/>
  <c r="J403" i="1"/>
  <c r="J402" i="1"/>
  <c r="J401" i="1"/>
  <c r="J396" i="1"/>
  <c r="J394" i="1"/>
  <c r="J392" i="1"/>
  <c r="J390" i="1"/>
  <c r="J388" i="1"/>
  <c r="J387" i="1"/>
  <c r="J385" i="1"/>
  <c r="J383" i="1"/>
  <c r="J382" i="1"/>
  <c r="J381" i="1"/>
  <c r="J380" i="1"/>
  <c r="J379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0" i="1"/>
  <c r="J359" i="1"/>
  <c r="J358" i="1"/>
  <c r="J357" i="1"/>
  <c r="J356" i="1"/>
  <c r="J355" i="1"/>
  <c r="J354" i="1"/>
  <c r="J353" i="1"/>
  <c r="J352" i="1"/>
  <c r="J351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299" i="1"/>
  <c r="J297" i="1"/>
  <c r="J296" i="1"/>
  <c r="J295" i="1"/>
  <c r="J293" i="1"/>
  <c r="J292" i="1"/>
  <c r="J291" i="1"/>
  <c r="J290" i="1"/>
  <c r="J289" i="1"/>
  <c r="J288" i="1"/>
  <c r="J287" i="1"/>
  <c r="J286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1" i="1"/>
  <c r="J259" i="1"/>
  <c r="J257" i="1"/>
  <c r="J255" i="1"/>
  <c r="J253" i="1"/>
  <c r="J251" i="1"/>
  <c r="J249" i="1"/>
  <c r="J247" i="1"/>
  <c r="J245" i="1"/>
  <c r="J243" i="1"/>
  <c r="J242" i="1"/>
  <c r="J241" i="1"/>
  <c r="J240" i="1"/>
  <c r="J239" i="1"/>
  <c r="J238" i="1"/>
  <c r="J237" i="1"/>
  <c r="J236" i="1"/>
  <c r="J234" i="1"/>
  <c r="J233" i="1"/>
  <c r="J231" i="1"/>
  <c r="J230" i="1"/>
  <c r="J229" i="1"/>
  <c r="J228" i="1"/>
  <c r="J227" i="1"/>
  <c r="J226" i="1"/>
  <c r="J225" i="1"/>
  <c r="J224" i="1"/>
  <c r="J222" i="1"/>
  <c r="J221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5" i="1"/>
  <c r="J194" i="1"/>
  <c r="J190" i="1"/>
  <c r="J189" i="1"/>
  <c r="J188" i="1"/>
  <c r="J187" i="1"/>
  <c r="J186" i="1"/>
  <c r="J185" i="1"/>
  <c r="J184" i="1"/>
  <c r="J183" i="1"/>
  <c r="J182" i="1"/>
  <c r="J181" i="1"/>
  <c r="J178" i="1"/>
  <c r="J177" i="1"/>
  <c r="J176" i="1"/>
  <c r="J175" i="1"/>
  <c r="J174" i="1"/>
  <c r="J173" i="1"/>
  <c r="J170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6" i="1"/>
  <c r="J125" i="1"/>
  <c r="J124" i="1"/>
  <c r="J123" i="1"/>
  <c r="J122" i="1"/>
  <c r="J121" i="1"/>
  <c r="J120" i="1"/>
  <c r="J117" i="1"/>
  <c r="J116" i="1"/>
  <c r="J115" i="1"/>
  <c r="J114" i="1"/>
  <c r="J113" i="1"/>
  <c r="J112" i="1"/>
  <c r="J111" i="1"/>
  <c r="J110" i="1"/>
  <c r="J107" i="1"/>
  <c r="J106" i="1"/>
  <c r="J105" i="1"/>
  <c r="J104" i="1"/>
  <c r="J103" i="1"/>
  <c r="J102" i="1"/>
  <c r="J99" i="1"/>
  <c r="J98" i="1"/>
  <c r="J97" i="1"/>
  <c r="J96" i="1"/>
  <c r="J95" i="1"/>
  <c r="J94" i="1"/>
  <c r="J93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4" i="1"/>
  <c r="J73" i="1"/>
  <c r="J72" i="1"/>
  <c r="J71" i="1"/>
  <c r="J70" i="1"/>
  <c r="J69" i="1"/>
  <c r="J66" i="1"/>
  <c r="J65" i="1"/>
  <c r="J64" i="1"/>
  <c r="J63" i="1"/>
  <c r="J62" i="1"/>
  <c r="J61" i="1"/>
  <c r="J60" i="1"/>
  <c r="J59" i="1"/>
  <c r="J58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5" i="1"/>
  <c r="J34" i="1"/>
  <c r="J33" i="1"/>
  <c r="J32" i="1"/>
  <c r="J31" i="1"/>
  <c r="J30" i="1"/>
  <c r="J29" i="1"/>
  <c r="J28" i="1"/>
  <c r="J27" i="1"/>
  <c r="J26" i="1"/>
  <c r="J25" i="1"/>
  <c r="J24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<sst xmlns="http://schemas.openxmlformats.org/spreadsheetml/2006/main" count="3651" uniqueCount="499">
  <si>
    <t xml:space="preserve">   Municipio de Valle de Santiago, Gto.</t>
  </si>
  <si>
    <t>Presupuesto de Egresos para el Ejercicio Fiscal 2024: Inicial</t>
  </si>
  <si>
    <t>Fuente de
Financiamiento</t>
  </si>
  <si>
    <t>Clasificación
 Administrativa</t>
  </si>
  <si>
    <t>Clasificación
 Programática</t>
  </si>
  <si>
    <t>Programa
 Presupuestario</t>
  </si>
  <si>
    <t xml:space="preserve"> Componente</t>
  </si>
  <si>
    <t>Obra / Proyecto / Acción específico</t>
  </si>
  <si>
    <t>Clasificación
 Funcional
 del Gasto</t>
  </si>
  <si>
    <t>Tipo de
 Gasto</t>
  </si>
  <si>
    <t>Clasificador
 por Objeto
 del Gasto</t>
  </si>
  <si>
    <t>Partida Específica</t>
  </si>
  <si>
    <t>Partida Genérica</t>
  </si>
  <si>
    <t>2024</t>
  </si>
  <si>
    <t>TOTAL PRESUPUESTO DE EGRESOS</t>
  </si>
  <si>
    <t>010100 PRESIDENTE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</si>
  <si>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010100</t>
    </r>
  </si>
  <si>
    <t>P0001</t>
  </si>
  <si>
    <t>Coordinación y Representación de la Administración Pública Municipal</t>
  </si>
  <si>
    <t>1 Corriente</t>
  </si>
  <si>
    <t>010200 SÍNDICO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</si>
  <si>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010200</t>
    </r>
  </si>
  <si>
    <t>P0002</t>
  </si>
  <si>
    <t>Procuración, Defensa y Promoción los Intereses Municipales</t>
  </si>
  <si>
    <t>010300 REGIDORES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</si>
  <si>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010300</t>
    </r>
  </si>
  <si>
    <t>P000301</t>
  </si>
  <si>
    <t>Vigilancia de la correcta observancia de acuerdos y disposiciones del Ayuntamiento</t>
  </si>
  <si>
    <t>Regiduría 1</t>
  </si>
  <si>
    <t>P000302</t>
  </si>
  <si>
    <t>Regiduría 2</t>
  </si>
  <si>
    <t>P000303</t>
  </si>
  <si>
    <t>Regiduría 3</t>
  </si>
  <si>
    <t>P000304</t>
  </si>
  <si>
    <t>Regiduría 4</t>
  </si>
  <si>
    <t>P000305</t>
  </si>
  <si>
    <t>Regiduría 5</t>
  </si>
  <si>
    <t>P000306</t>
  </si>
  <si>
    <t>Regiduría 6</t>
  </si>
  <si>
    <t>P000307</t>
  </si>
  <si>
    <t>Regiduría 7</t>
  </si>
  <si>
    <t>P000308</t>
  </si>
  <si>
    <t>Regiduría 8</t>
  </si>
  <si>
    <t>P000309</t>
  </si>
  <si>
    <t>Regiduría 9</t>
  </si>
  <si>
    <t>P000310</t>
  </si>
  <si>
    <t>Regiduría 10</t>
  </si>
  <si>
    <t>P000311</t>
  </si>
  <si>
    <t>Regiduría General</t>
  </si>
  <si>
    <t>020100 SECRETARÍA DEL AYUNTAMIENTO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</si>
  <si>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020100</t>
    </r>
  </si>
  <si>
    <t>P0004</t>
  </si>
  <si>
    <t>Certeza Jurídica de Actos Administrativos</t>
  </si>
  <si>
    <t>020200 REGLAMENTOS Y FISCALIZACIÓN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</si>
  <si>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020200</t>
    </r>
  </si>
  <si>
    <t>G0001</t>
  </si>
  <si>
    <t>Comercio en Vía Pública y Regulación de la Venta de Alcohol</t>
  </si>
  <si>
    <t>020300 JURÍDICO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</si>
  <si>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020300</t>
    </r>
  </si>
  <si>
    <t>G0002</t>
  </si>
  <si>
    <t>Asesoría y Representación Legal Interna</t>
  </si>
  <si>
    <t>020400 JUZGADO ADMINISTRATIVO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</si>
  <si>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020400</t>
    </r>
  </si>
  <si>
    <t>O0001</t>
  </si>
  <si>
    <t>Justica Administrativa Municipal</t>
  </si>
  <si>
    <t>020500 ARCHIVO MUNICIPAL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</si>
  <si>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020500</t>
    </r>
  </si>
  <si>
    <t>R0001</t>
  </si>
  <si>
    <t>Conservación del Acervo Municipal</t>
  </si>
  <si>
    <t>020600 PROCURADURÍA DE LOS DERECHOS DE NIÑAS, NIÑOS Y ADOLESCENTES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</si>
  <si>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020600</t>
    </r>
  </si>
  <si>
    <t>O0004</t>
  </si>
  <si>
    <t>Procuración de los Derechos de Niñez y Adolescencia</t>
  </si>
  <si>
    <t>020700 SIPINNA</t>
  </si>
  <si>
    <t>O0005</t>
  </si>
  <si>
    <t>Protección, Prevención y Restitución de los Derechos de Niñez y Adolescencia</t>
  </si>
  <si>
    <t>030100 TESORERÍA MUNICIPAL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</si>
  <si>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030100</t>
    </r>
  </si>
  <si>
    <t>P0005</t>
  </si>
  <si>
    <t>Hacienda Pública Municipal</t>
  </si>
  <si>
    <t>2 Gasto de Capital</t>
  </si>
  <si>
    <t>Aportaciones de Beneficiarios para Obras Públicas</t>
  </si>
  <si>
    <t>Seguros Vehículos General</t>
  </si>
  <si>
    <t>Seguros Vehículos Seguridad Pública</t>
  </si>
  <si>
    <t>D0001</t>
  </si>
  <si>
    <t>Deuda Pública Interna Municipal</t>
  </si>
  <si>
    <t>3 Amortización de la deuda y disminución de pasivos</t>
  </si>
  <si>
    <t>AMOR DEUDA INST CRED</t>
  </si>
  <si>
    <t>030200 CATASTRO Y PREDIAL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</si>
  <si>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030200</t>
    </r>
  </si>
  <si>
    <t>P0006</t>
  </si>
  <si>
    <t>Control Catastral</t>
  </si>
  <si>
    <t>040100 CONTRALORÍA MUNICIPAL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</si>
  <si>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040100</t>
    </r>
  </si>
  <si>
    <t>O0002</t>
  </si>
  <si>
    <t>Control Interno Municipal</t>
  </si>
  <si>
    <t>050100 OBRA PÚBLICA</t>
  </si>
  <si>
    <r>
      <rPr>
        <b/>
        <sz val="8"/>
        <color theme="1"/>
        <rFont val="Arial Narrow"/>
        <family val="2"/>
      </rP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050100</t>
    </r>
  </si>
  <si>
    <t>K0001</t>
  </si>
  <si>
    <t>Inversión Pública en Infraestructura</t>
  </si>
  <si>
    <t>K0002</t>
  </si>
  <si>
    <t>Gasto Operativo</t>
  </si>
  <si>
    <t>K0003</t>
  </si>
  <si>
    <t>Estudios y Proyectos de Obra</t>
  </si>
  <si>
    <t>K0167</t>
  </si>
  <si>
    <t>Mantenimiento de Edificios</t>
  </si>
  <si>
    <t>K0169</t>
  </si>
  <si>
    <t>Mantenimiento de Pozos</t>
  </si>
  <si>
    <t>K0171</t>
  </si>
  <si>
    <t>Bacheo Rutinario</t>
  </si>
  <si>
    <t>K0197</t>
  </si>
  <si>
    <t>Bacheo Contratado</t>
  </si>
  <si>
    <t>K0543</t>
  </si>
  <si>
    <r>
      <t xml:space="preserve">Construcción de </t>
    </r>
    <r>
      <rPr>
        <b/>
        <sz val="8"/>
        <color theme="1"/>
        <rFont val="Arial Narrow"/>
        <family val="2"/>
      </rPr>
      <t>calle</t>
    </r>
    <r>
      <rPr>
        <sz val="8"/>
        <color theme="1"/>
        <rFont val="Arial Narrow"/>
        <family val="2"/>
      </rPr>
      <t xml:space="preserve"> con concreto en el municipio de Valle de Santiago, Gto., en la localidad </t>
    </r>
    <r>
      <rPr>
        <b/>
        <sz val="8"/>
        <color theme="1"/>
        <rFont val="Arial Narrow"/>
        <family val="2"/>
      </rPr>
      <t>Pozo de Aróstegui</t>
    </r>
    <r>
      <rPr>
        <sz val="8"/>
        <color theme="1"/>
        <rFont val="Arial Narrow"/>
        <family val="2"/>
      </rPr>
      <t xml:space="preserve">, en la calle </t>
    </r>
    <r>
      <rPr>
        <b/>
        <sz val="8"/>
        <color theme="1"/>
        <rFont val="Arial Narrow"/>
        <family val="2"/>
      </rPr>
      <t>20 de Noviembre</t>
    </r>
  </si>
  <si>
    <t>K0544</t>
  </si>
  <si>
    <r>
      <t xml:space="preserve">Ampliación de </t>
    </r>
    <r>
      <rPr>
        <b/>
        <sz val="8"/>
        <color theme="1"/>
        <rFont val="Arial Narrow"/>
        <family val="2"/>
      </rPr>
      <t>drenaje sanitario</t>
    </r>
    <r>
      <rPr>
        <sz val="8"/>
        <color theme="1"/>
        <rFont val="Arial Narrow"/>
        <family val="2"/>
      </rPr>
      <t xml:space="preserve">, en el municipio de Valle de Santiago, Gto., en la localidad Valle de Santiago en las colinas </t>
    </r>
    <r>
      <rPr>
        <b/>
        <sz val="8"/>
        <color theme="1"/>
        <rFont val="Arial Narrow"/>
        <family val="2"/>
      </rPr>
      <t>El Chorrito e Ignacio Ramírez</t>
    </r>
    <r>
      <rPr>
        <sz val="8"/>
        <color theme="1"/>
        <rFont val="Arial Narrow"/>
        <family val="2"/>
      </rPr>
      <t xml:space="preserve">, en las calles </t>
    </r>
    <r>
      <rPr>
        <b/>
        <sz val="8"/>
        <color theme="1"/>
        <rFont val="Arial Narrow"/>
        <family val="2"/>
      </rPr>
      <t>Juventino Rosas, Privada Aztecas, Privada Obregón, Vasco de Quiroga, Ave. de las Flores, Privada San Rafael y Valentín Varela</t>
    </r>
  </si>
  <si>
    <t>K0545</t>
  </si>
  <si>
    <r>
      <t xml:space="preserve">Construcción de </t>
    </r>
    <r>
      <rPr>
        <b/>
        <sz val="8"/>
        <color theme="1"/>
        <rFont val="Arial Narrow"/>
        <family val="2"/>
      </rPr>
      <t>calle</t>
    </r>
    <r>
      <rPr>
        <sz val="8"/>
        <color theme="1"/>
        <rFont val="Arial Narrow"/>
        <family val="2"/>
      </rPr>
      <t xml:space="preserve"> con empedrado, en el municipio de Valle de Santiago Gto., en la localidad Valle de Santiago, en la colonia </t>
    </r>
    <r>
      <rPr>
        <b/>
        <sz val="8"/>
        <color theme="1"/>
        <rFont val="Arial Narrow"/>
        <family val="2"/>
      </rPr>
      <t>La Loma</t>
    </r>
    <r>
      <rPr>
        <sz val="8"/>
        <color theme="1"/>
        <rFont val="Arial Narrow"/>
        <family val="2"/>
      </rPr>
      <t xml:space="preserve">, en la calle </t>
    </r>
    <r>
      <rPr>
        <b/>
        <sz val="8"/>
        <color theme="1"/>
        <rFont val="Arial Narrow"/>
        <family val="2"/>
      </rPr>
      <t>Colón</t>
    </r>
  </si>
  <si>
    <t>K0546</t>
  </si>
  <si>
    <r>
      <t xml:space="preserve">Rehabilitación de </t>
    </r>
    <r>
      <rPr>
        <b/>
        <sz val="8"/>
        <color theme="1"/>
        <rFont val="Arial Narrow"/>
        <family val="2"/>
      </rPr>
      <t>calle</t>
    </r>
    <r>
      <rPr>
        <sz val="8"/>
        <color theme="1"/>
        <rFont val="Arial Narrow"/>
        <family val="2"/>
      </rPr>
      <t xml:space="preserve"> con asfalto en el Municipio de Valle de Santiago, Gto. en la colonia </t>
    </r>
    <r>
      <rPr>
        <b/>
        <sz val="8"/>
        <color theme="1"/>
        <rFont val="Arial Narrow"/>
        <family val="2"/>
      </rPr>
      <t>La Loma</t>
    </r>
    <r>
      <rPr>
        <sz val="8"/>
        <color theme="1"/>
        <rFont val="Arial Narrow"/>
        <family val="2"/>
      </rPr>
      <t xml:space="preserve"> , en la calle </t>
    </r>
    <r>
      <rPr>
        <b/>
        <sz val="8"/>
        <color theme="1"/>
        <rFont val="Arial Narrow"/>
        <family val="2"/>
      </rPr>
      <t>Agustín Melgar</t>
    </r>
  </si>
  <si>
    <t>K0547</t>
  </si>
  <si>
    <r>
      <rPr>
        <b/>
        <sz val="8"/>
        <color theme="1"/>
        <rFont val="Arial Narrow"/>
        <family val="2"/>
      </rPr>
      <t>Equipamiento de pozo</t>
    </r>
    <r>
      <rPr>
        <sz val="8"/>
        <color theme="1"/>
        <rFont val="Arial Narrow"/>
        <family val="2"/>
      </rPr>
      <t xml:space="preserve"> en el municipio de Valle de Santiago, Gto., en la localidad </t>
    </r>
    <r>
      <rPr>
        <b/>
        <sz val="8"/>
        <color theme="1"/>
        <rFont val="Arial Narrow"/>
        <family val="2"/>
      </rPr>
      <t>Loma Tendida</t>
    </r>
  </si>
  <si>
    <t>K0548</t>
  </si>
  <si>
    <r>
      <t xml:space="preserve">Construcción de </t>
    </r>
    <r>
      <rPr>
        <b/>
        <sz val="8"/>
        <color theme="1"/>
        <rFont val="Arial Narrow"/>
        <family val="2"/>
      </rPr>
      <t>calle</t>
    </r>
    <r>
      <rPr>
        <sz val="8"/>
        <color theme="1"/>
        <rFont val="Arial Narrow"/>
        <family val="2"/>
      </rPr>
      <t xml:space="preserve"> en el municipio de Valle de Santiago, Gto., en la localidad </t>
    </r>
    <r>
      <rPr>
        <b/>
        <sz val="8"/>
        <color theme="1"/>
        <rFont val="Arial Narrow"/>
        <family val="2"/>
      </rPr>
      <t>San Isidro del Pitahayo</t>
    </r>
    <r>
      <rPr>
        <sz val="8"/>
        <color theme="1"/>
        <rFont val="Arial Narrow"/>
        <family val="2"/>
      </rPr>
      <t xml:space="preserve">, en la calle </t>
    </r>
    <r>
      <rPr>
        <b/>
        <sz val="8"/>
        <color theme="1"/>
        <rFont val="Arial Narrow"/>
        <family val="2"/>
      </rPr>
      <t>Libertad</t>
    </r>
  </si>
  <si>
    <t>K0549</t>
  </si>
  <si>
    <r>
      <t xml:space="preserve">Ampliación de </t>
    </r>
    <r>
      <rPr>
        <b/>
        <sz val="8"/>
        <color theme="1"/>
        <rFont val="Arial Narrow"/>
        <family val="2"/>
      </rPr>
      <t>red eléctrica</t>
    </r>
    <r>
      <rPr>
        <sz val="8"/>
        <color theme="1"/>
        <rFont val="Arial Narrow"/>
        <family val="2"/>
      </rPr>
      <t xml:space="preserve"> en el municipio de Valle de Santiago, Gto., en la localidad </t>
    </r>
    <r>
      <rPr>
        <b/>
        <sz val="8"/>
        <color theme="1"/>
        <rFont val="Arial Narrow"/>
        <family val="2"/>
      </rPr>
      <t>Sabino Copudo</t>
    </r>
  </si>
  <si>
    <t>K0550</t>
  </si>
  <si>
    <r>
      <t xml:space="preserve">Rehabilitación de </t>
    </r>
    <r>
      <rPr>
        <b/>
        <sz val="8"/>
        <color theme="1"/>
        <rFont val="Arial Narrow"/>
        <family val="2"/>
      </rPr>
      <t>drenaje sanitario</t>
    </r>
    <r>
      <rPr>
        <sz val="8"/>
        <color theme="1"/>
        <rFont val="Arial Narrow"/>
        <family val="2"/>
      </rPr>
      <t xml:space="preserve"> en la localidad </t>
    </r>
    <r>
      <rPr>
        <b/>
        <sz val="8"/>
        <color theme="1"/>
        <rFont val="Arial Narrow"/>
        <family val="2"/>
      </rPr>
      <t>Santa Ana</t>
    </r>
    <r>
      <rPr>
        <sz val="8"/>
        <color theme="1"/>
        <rFont val="Arial Narrow"/>
        <family val="2"/>
      </rPr>
      <t xml:space="preserve">, en la </t>
    </r>
    <r>
      <rPr>
        <b/>
        <sz val="8"/>
        <color theme="1"/>
        <rFont val="Arial Narrow"/>
        <family val="2"/>
      </rPr>
      <t>calle del agua</t>
    </r>
  </si>
  <si>
    <t>060100 SERVICIOS MUNICIPALES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</si>
  <si>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060100</t>
    </r>
  </si>
  <si>
    <t>E0001</t>
  </si>
  <si>
    <t>Gestión y Control de Servicios Públicos</t>
  </si>
  <si>
    <t>060200 ALUMBRADO PÚBLICO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</si>
  <si>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060200</t>
    </r>
  </si>
  <si>
    <t>E000201</t>
  </si>
  <si>
    <t>Iluminación Municipal</t>
  </si>
  <si>
    <t>Mantenimiento de Alumbrado Público</t>
  </si>
  <si>
    <t>E000202</t>
  </si>
  <si>
    <t xml:space="preserve">Costo de la Energía </t>
  </si>
  <si>
    <t>Servicio de Alumbrado Público (Pago a CFE) Recaudación DAP</t>
  </si>
  <si>
    <t>Contraprestación a CFE</t>
  </si>
  <si>
    <t>Servicio de Alumbrado Público (Pago a CFE) Diferencia = (Faturación -  Recaudación DAP)</t>
  </si>
  <si>
    <t>E0107</t>
  </si>
  <si>
    <t>Modernización de Alumbrado Público</t>
  </si>
  <si>
    <t>Proyecto de Modernización de Alumbrado Público (Plurianual)</t>
  </si>
  <si>
    <t>060300 LIMPIA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</si>
  <si>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060300</t>
    </r>
  </si>
  <si>
    <t>E0003</t>
  </si>
  <si>
    <t>Recolección, Reducción y Disposición Final de Residuos</t>
  </si>
  <si>
    <t>060400 PARQUES Y JARDINES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</si>
  <si>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060400</t>
    </r>
  </si>
  <si>
    <t>E0004</t>
  </si>
  <si>
    <t>Cuidado de Áreas Verdes y Recreativas</t>
  </si>
  <si>
    <t>060500 RASTRO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</si>
  <si>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060500</t>
    </r>
  </si>
  <si>
    <t>E0005</t>
  </si>
  <si>
    <t>Inocuidad de Carne</t>
  </si>
  <si>
    <t>060600 MERCADO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</si>
  <si>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060600</t>
    </r>
  </si>
  <si>
    <t>E0006</t>
  </si>
  <si>
    <t>Abasto de Productos Básicos</t>
  </si>
  <si>
    <t>060700 PANTEONES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</si>
  <si>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060700</t>
    </r>
  </si>
  <si>
    <t>E0007</t>
  </si>
  <si>
    <t>Gestión y Control de Restos Humanos</t>
  </si>
  <si>
    <t>070100 DESARROLLO SOCIAL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</si>
  <si>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070100</t>
    </r>
  </si>
  <si>
    <t>S0001</t>
  </si>
  <si>
    <t>Mejoramiento de la Calidad de Vida</t>
  </si>
  <si>
    <t>Operación de Programas</t>
  </si>
  <si>
    <t>S0210</t>
  </si>
  <si>
    <t>Grado de cohesión social</t>
  </si>
  <si>
    <t>Mi Colonia con Color</t>
  </si>
  <si>
    <t>S0246</t>
  </si>
  <si>
    <t>Juntos Alegrando tu hogar/ Comunidad</t>
  </si>
  <si>
    <t>S0262</t>
  </si>
  <si>
    <t>Calidad y espacio de la vivienda digna y decorosa</t>
  </si>
  <si>
    <r>
      <t xml:space="preserve">Equipamiento con </t>
    </r>
    <r>
      <rPr>
        <b/>
        <sz val="8"/>
        <color theme="1"/>
        <rFont val="Arial Narrow"/>
        <family val="2"/>
      </rPr>
      <t>estufas ecológicas</t>
    </r>
    <r>
      <rPr>
        <sz val="8"/>
        <color theme="1"/>
        <rFont val="Arial Narrow"/>
        <family val="2"/>
      </rPr>
      <t>, en el Municipio de Valle de Santiago, Gto., en varias localidades</t>
    </r>
  </si>
  <si>
    <t>S0263</t>
  </si>
  <si>
    <r>
      <t xml:space="preserve">Equipamiento con </t>
    </r>
    <r>
      <rPr>
        <b/>
        <sz val="8"/>
        <color theme="1"/>
        <rFont val="Arial Narrow"/>
        <family val="2"/>
      </rPr>
      <t>calentadores solares,</t>
    </r>
    <r>
      <rPr>
        <sz val="8"/>
        <color theme="1"/>
        <rFont val="Arial Narrow"/>
        <family val="2"/>
      </rPr>
      <t xml:space="preserve"> en el Municipio de Valle de Santiago, Gto., en varias localidades</t>
    </r>
  </si>
  <si>
    <t>S0274</t>
  </si>
  <si>
    <t>Juntos Modernizamos</t>
  </si>
  <si>
    <t>S0278</t>
  </si>
  <si>
    <r>
      <t xml:space="preserve">Equipamiento con </t>
    </r>
    <r>
      <rPr>
        <b/>
        <sz val="8"/>
        <color theme="1"/>
        <rFont val="Arial Narrow"/>
        <family val="2"/>
      </rPr>
      <t>cisternas</t>
    </r>
    <r>
      <rPr>
        <sz val="8"/>
        <color theme="1"/>
        <rFont val="Arial Narrow"/>
        <family val="2"/>
      </rPr>
      <t xml:space="preserve"> en el Municipio de Valle de Santiago, Gto., en diferentes localidades</t>
    </r>
  </si>
  <si>
    <t>070200 DESARROLLO AGROPECUARIO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</si>
  <si>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070200</t>
    </r>
  </si>
  <si>
    <t>S0002</t>
  </si>
  <si>
    <t>Fomento Agroalimentario y Rural</t>
  </si>
  <si>
    <t>Operación Agroalimentaria</t>
  </si>
  <si>
    <t>S0220</t>
  </si>
  <si>
    <t>Capitalización Agroalimentaria</t>
  </si>
  <si>
    <t>Mi Ganado Productivo</t>
  </si>
  <si>
    <t>S0268</t>
  </si>
  <si>
    <t>Programa Reconversión Sustentable de la Agricultura</t>
  </si>
  <si>
    <t>S0269</t>
  </si>
  <si>
    <t>Mi Ganado Productivo "Agente de Cambio"</t>
  </si>
  <si>
    <t>S0270</t>
  </si>
  <si>
    <t>Mi Familia Productiva y Sustentable</t>
  </si>
  <si>
    <t>S0271</t>
  </si>
  <si>
    <t>Mi Familia Productiva y Sustentable "Agente de Cambio"</t>
  </si>
  <si>
    <t>S0272</t>
  </si>
  <si>
    <t>Programa de Apoyo para el Fortalecimiento de un Paquete Tecnológico</t>
  </si>
  <si>
    <t>Subsidios a la producción</t>
  </si>
  <si>
    <t>S0275</t>
  </si>
  <si>
    <t>Tecnocampo Estatal</t>
  </si>
  <si>
    <t>S0283</t>
  </si>
  <si>
    <t>Creo en el Campo</t>
  </si>
  <si>
    <t>070300 SALUD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</si>
  <si>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070300</t>
    </r>
  </si>
  <si>
    <t>S0003</t>
  </si>
  <si>
    <t>Acceso a los Servicios de Salud</t>
  </si>
  <si>
    <t>070400 GESTIÓN EDUCATIVA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</si>
  <si>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070400</t>
    </r>
  </si>
  <si>
    <t>S0004</t>
  </si>
  <si>
    <t>Rezago Educativo Promedio en el Hogar</t>
  </si>
  <si>
    <t>080100 SEGURIDAD PÚBLICA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</si>
  <si>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080100</t>
    </r>
  </si>
  <si>
    <t>E000801</t>
  </si>
  <si>
    <t>Policía Preventiva</t>
  </si>
  <si>
    <t>Operación Policial</t>
  </si>
  <si>
    <t>E000802</t>
  </si>
  <si>
    <t>Fotalecimiento a la Seguridad</t>
  </si>
  <si>
    <t>080200 TRÁNSITO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</si>
  <si>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080200</t>
    </r>
  </si>
  <si>
    <t>E0009</t>
  </si>
  <si>
    <t>Orden Víal</t>
  </si>
  <si>
    <t>080300 PROTECCIÓN CIVIL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</si>
  <si>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080300</t>
    </r>
  </si>
  <si>
    <t>N0001</t>
  </si>
  <si>
    <t>Atención de Atlas de Riesgo</t>
  </si>
  <si>
    <t>080400 MOVILIDAD Y TRANSPORTE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</si>
  <si>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080400</t>
    </r>
  </si>
  <si>
    <t>E0010</t>
  </si>
  <si>
    <t>Transporte Público</t>
  </si>
  <si>
    <t>080500 CARCEL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</si>
  <si>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080500</t>
    </r>
  </si>
  <si>
    <t>E0011</t>
  </si>
  <si>
    <t>Calificación de Faltas Administrativas</t>
  </si>
  <si>
    <t>090100 MEDIO AMBIENTE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</si>
  <si>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090100</t>
    </r>
  </si>
  <si>
    <t>E0012</t>
  </si>
  <si>
    <t>Protección del Ambiente, Diversidad Biológica y del Paisaje</t>
  </si>
  <si>
    <t>Gestión Ambiental</t>
  </si>
  <si>
    <t>100100 DERECHOS HUMANOS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</si>
  <si>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100100</t>
    </r>
  </si>
  <si>
    <t>O0003</t>
  </si>
  <si>
    <t>Promoción, Respeto, Protección y Garantía de los Derechos Humanos</t>
  </si>
  <si>
    <t>110100 OFICIAL MAYOR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</si>
  <si>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110100</t>
    </r>
  </si>
  <si>
    <t>M0001</t>
  </si>
  <si>
    <t>Administración de Recursos Materiales</t>
  </si>
  <si>
    <t>110200 RECURSOS HUMANOS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</si>
  <si>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110200</t>
    </r>
  </si>
  <si>
    <t>J0001</t>
  </si>
  <si>
    <t>Pensiones y Jubilaciones</t>
  </si>
  <si>
    <t>4 Pensiones y Jubilaciones</t>
  </si>
  <si>
    <t>L0001</t>
  </si>
  <si>
    <t>Liquidaciones, Sentencias y Resoluciones</t>
  </si>
  <si>
    <t>General</t>
  </si>
  <si>
    <t>Seguridad Pública</t>
  </si>
  <si>
    <t>M0002</t>
  </si>
  <si>
    <t>Administración de Recursos Humanos</t>
  </si>
  <si>
    <t>T0001</t>
  </si>
  <si>
    <t>Seguridad Social</t>
  </si>
  <si>
    <t>Administrativos</t>
  </si>
  <si>
    <t>110300 ADQUISICIONES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</si>
  <si>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110300</t>
    </r>
  </si>
  <si>
    <t>M0003</t>
  </si>
  <si>
    <t>Provisión de Recursos Materiales y Servicios</t>
  </si>
  <si>
    <t>110400 INFORMÁTICA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</si>
  <si>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110400</t>
    </r>
  </si>
  <si>
    <t>M0004</t>
  </si>
  <si>
    <t>Tecnologías de la Información y Comunicación</t>
  </si>
  <si>
    <t>120100 UNIDAD DE TRANSPARENCIA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</si>
  <si>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120100</t>
    </r>
  </si>
  <si>
    <t>F0001</t>
  </si>
  <si>
    <t>Acceso a la Información Pública</t>
  </si>
  <si>
    <t>130100 SECRETARÍA PARTICULAR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</si>
  <si>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130100</t>
    </r>
  </si>
  <si>
    <t>F0002</t>
  </si>
  <si>
    <t>Eventos Gubernamentales</t>
  </si>
  <si>
    <t>S0005</t>
  </si>
  <si>
    <t>Gestión y Atención Ciudadana</t>
  </si>
  <si>
    <t>130200 COMUNICACIÓN SOCIAL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</si>
  <si>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130200</t>
    </r>
  </si>
  <si>
    <t>F0003</t>
  </si>
  <si>
    <t>Difusión Gubernamental</t>
  </si>
  <si>
    <t>140100 DESARROLLO URBANO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</si>
  <si>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140100</t>
    </r>
  </si>
  <si>
    <t>G0003</t>
  </si>
  <si>
    <t>Desarrollo y Ordenamiento Territorial</t>
  </si>
  <si>
    <t>150100  DESARROLLO ECONÓMICO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</si>
  <si>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150100</t>
    </r>
  </si>
  <si>
    <t>E0013</t>
  </si>
  <si>
    <t>Fomento Económico de MIPYMES</t>
  </si>
  <si>
    <t>Gestión económica</t>
  </si>
  <si>
    <t>E0265</t>
  </si>
  <si>
    <t>Fomento al Empleo</t>
  </si>
  <si>
    <t>Programa En Marcha</t>
  </si>
  <si>
    <t>E0266</t>
  </si>
  <si>
    <t>Programa Becat</t>
  </si>
  <si>
    <t>E0276</t>
  </si>
  <si>
    <t>Programa Mano Solidaria</t>
  </si>
  <si>
    <t>160100 TURISMO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</si>
  <si>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160100</t>
    </r>
  </si>
  <si>
    <t>E0014</t>
  </si>
  <si>
    <t>Desarrollo Turístico</t>
  </si>
  <si>
    <t>Gestión Turística</t>
  </si>
  <si>
    <t>E0092</t>
  </si>
  <si>
    <t>Fomento Turístico</t>
  </si>
  <si>
    <t>Feria Municipal</t>
  </si>
  <si>
    <t>E0112</t>
  </si>
  <si>
    <t>Diseño de Marca Ciudad</t>
  </si>
  <si>
    <t>E0171</t>
  </si>
  <si>
    <t>Festival de la Gordita</t>
  </si>
  <si>
    <t>E0232</t>
  </si>
  <si>
    <t>Festival de la Cerveza</t>
  </si>
  <si>
    <t>E0233</t>
  </si>
  <si>
    <t>Festival Camémbaro</t>
  </si>
  <si>
    <t>E0234</t>
  </si>
  <si>
    <t>Festival del Pan de Muerto</t>
  </si>
  <si>
    <t>E0259</t>
  </si>
  <si>
    <t>Iron Volcan Bike</t>
  </si>
  <si>
    <t>E0260</t>
  </si>
  <si>
    <t>Ruta Volcánica</t>
  </si>
  <si>
    <t xml:space="preserve">170100 EDUCACIÓN 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</si>
  <si>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170100</t>
    </r>
  </si>
  <si>
    <t>S0006</t>
  </si>
  <si>
    <t>Educación para Todos</t>
  </si>
  <si>
    <t>Gestión Educativa</t>
  </si>
  <si>
    <t>S0240</t>
  </si>
  <si>
    <t>Apoyo a la Educación</t>
  </si>
  <si>
    <r>
      <t>Modernicemos tu Escuela (</t>
    </r>
    <r>
      <rPr>
        <b/>
        <sz val="8"/>
        <color theme="1"/>
        <rFont val="Arial Narrow"/>
        <family val="2"/>
      </rPr>
      <t>Juntos por tu Escuela</t>
    </r>
    <r>
      <rPr>
        <sz val="8"/>
        <color theme="1"/>
        <rFont val="Arial Narrow"/>
        <family val="2"/>
      </rPr>
      <t>)</t>
    </r>
  </si>
  <si>
    <t>S0279</t>
  </si>
  <si>
    <r>
      <t>Becas (</t>
    </r>
    <r>
      <rPr>
        <b/>
        <sz val="8"/>
        <color theme="1"/>
        <rFont val="Arial Narrow"/>
        <family val="2"/>
      </rPr>
      <t>Vamos a la Escuela</t>
    </r>
    <r>
      <rPr>
        <sz val="8"/>
        <color theme="1"/>
        <rFont val="Arial Narrow"/>
        <family val="2"/>
      </rPr>
      <t xml:space="preserve">) </t>
    </r>
  </si>
  <si>
    <t>180100 COMISIÓN MUNICIPAL DEL DEPORTE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</si>
  <si>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180100</t>
    </r>
  </si>
  <si>
    <t>F0004</t>
  </si>
  <si>
    <t>Promoción de la Cultura Física</t>
  </si>
  <si>
    <t>180200 UNIDAD DEPORTIVA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</si>
  <si>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180200</t>
    </r>
  </si>
  <si>
    <t>F0005</t>
  </si>
  <si>
    <t>Espacio de Activación Física</t>
  </si>
  <si>
    <t>180300 GIMNASIO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</si>
  <si>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180300</t>
    </r>
  </si>
  <si>
    <t>F0006</t>
  </si>
  <si>
    <t>Espacio de Educación  Física</t>
  </si>
  <si>
    <t>190100 DESARROLLO INTEGRAL DE LA MUJER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</si>
  <si>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190100</t>
    </r>
  </si>
  <si>
    <t>S0007</t>
  </si>
  <si>
    <t>Empodérate Mujer</t>
  </si>
  <si>
    <t>Mujeres en Acción</t>
  </si>
  <si>
    <t>S0264</t>
  </si>
  <si>
    <t>Apoyo a Mujeres</t>
  </si>
  <si>
    <t>Juntas de la Mano</t>
  </si>
  <si>
    <t>200100 INSTITUTO MUNICIPAL DE LA JUVENTUD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</si>
  <si>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200100</t>
    </r>
  </si>
  <si>
    <t>U0002</t>
  </si>
  <si>
    <t>Atención a la Juventud</t>
  </si>
  <si>
    <t>S0277</t>
  </si>
  <si>
    <t>Programa Becas con Grandeza</t>
  </si>
  <si>
    <t>210100 INSTITUTO DE PLANEACIÓN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</si>
  <si>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210100</t>
    </r>
  </si>
  <si>
    <t>P0007</t>
  </si>
  <si>
    <t>Planeación del Desarrollo Integral del Municipio</t>
  </si>
  <si>
    <t>220100 MATERIALES Y EQUIPO PESADO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</si>
  <si>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220100</t>
    </r>
  </si>
  <si>
    <t>U0003</t>
  </si>
  <si>
    <t>Apoyo en Materiales Petreos</t>
  </si>
  <si>
    <t>900000 ORGANISMOS PARAMUNICIPALES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</si>
  <si>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900100</t>
    </r>
  </si>
  <si>
    <t>U0001</t>
  </si>
  <si>
    <t>Transferencias a Entidades Paramunicipales</t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</si>
  <si>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900200</t>
    </r>
  </si>
  <si>
    <r>
      <t>31111</t>
    </r>
    <r>
      <rPr>
        <b/>
        <sz val="8"/>
        <color theme="5"/>
        <rFont val="Arial Narrow"/>
        <family val="2"/>
      </rPr>
      <t>M420</t>
    </r>
    <r>
      <rPr>
        <b/>
        <sz val="8"/>
        <color theme="1"/>
        <rFont val="Arial Narrow"/>
        <family val="2"/>
      </rPr>
      <t>900300</t>
    </r>
  </si>
  <si>
    <t/>
  </si>
  <si>
    <t>Productos alimenticios para personas</t>
  </si>
  <si>
    <t>Medicinas y productos farmacéuticos</t>
  </si>
  <si>
    <t>Combustibles, lubricantes y aditivos</t>
  </si>
  <si>
    <t>Servicios profesionales, científicos y técnicos integrales</t>
  </si>
  <si>
    <t>Pasajes aéreos</t>
  </si>
  <si>
    <t>Viáticos en el país</t>
  </si>
  <si>
    <t>Viáticos en el extranjero</t>
  </si>
  <si>
    <t>Otros servicios de traslado y hospedaje</t>
  </si>
  <si>
    <t>Sueldos base al personal permanente</t>
  </si>
  <si>
    <t>Prima vacacional</t>
  </si>
  <si>
    <t>Gratificación de fin de año</t>
  </si>
  <si>
    <t>Otras prestaciones sociales y económicas</t>
  </si>
  <si>
    <t>Despensa</t>
  </si>
  <si>
    <t>Fondo de ahorro LECR</t>
  </si>
  <si>
    <t>Servicios de consultoría administrativa, procesos, técnica y en tecnologías de la información</t>
  </si>
  <si>
    <t>Ayudas sociales a personas</t>
  </si>
  <si>
    <t>Dietas</t>
  </si>
  <si>
    <t>Servicios legales, de contabilidad, auditoría y relacionados</t>
  </si>
  <si>
    <t>Seguros de responsabilidad patrimonial y fianzas</t>
  </si>
  <si>
    <t>Penas, multas, accesorios y actualizaciones</t>
  </si>
  <si>
    <t>Otros gastos por responsabilidades</t>
  </si>
  <si>
    <t>Materiales, útiles y equipos menores de oficina</t>
  </si>
  <si>
    <t>Servicios postales y telegráficos</t>
  </si>
  <si>
    <t>Material impreso e información digital</t>
  </si>
  <si>
    <t>Servicios de diseño, arquitectura, ingeniería y actividades relacionadas</t>
  </si>
  <si>
    <t>Impuestos y derechos</t>
  </si>
  <si>
    <t>Sentencias y resoluciones por autoridad competente</t>
  </si>
  <si>
    <t>Congresos y convenciones</t>
  </si>
  <si>
    <t>Fertilizantes, pesticidas y otros agroquímicos</t>
  </si>
  <si>
    <t>Materiales, útiles y equipos menores de tecnologías de la información y comunicaciones</t>
  </si>
  <si>
    <t>Material de limpieza</t>
  </si>
  <si>
    <t>Productos químicos, farmacéuticos y de laboratorio adquiridos como materia prima</t>
  </si>
  <si>
    <t>Materiales, accesorios y suministros médicos</t>
  </si>
  <si>
    <t>Refacciones y accesorios menores de mobiliario y equipo de administración, educacional y recreativo</t>
  </si>
  <si>
    <t>Refacciones y accesorios menores de equipo de cómputo y tecnologías de la información</t>
  </si>
  <si>
    <t>Arrendamiento de activos intangibles</t>
  </si>
  <si>
    <t>Servicios financieros y bancarios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</si>
  <si>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</si>
  <si>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</si>
  <si>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Pasajes terrestres</t>
  </si>
  <si>
    <t>Equipo de cómputo y de tecnologías de la información</t>
  </si>
  <si>
    <t>Otros mobiliarios y equipos de administración</t>
  </si>
  <si>
    <t>Sistemas de aire acondicionado, calefacción y de refrigeración industrial y comercial</t>
  </si>
  <si>
    <t>División de terrenos y construcción de obras de urbanización</t>
  </si>
  <si>
    <t>Seguro de bienes patrimoniales</t>
  </si>
  <si>
    <t>Amortización de la deuda interna con instituciones de crédito</t>
  </si>
  <si>
    <t>Intereses de la deuda interna con instituciones de crédito</t>
  </si>
  <si>
    <t>Materiales y útiles de enseñanza</t>
  </si>
  <si>
    <t>Prendas de seguridad y protección personal</t>
  </si>
  <si>
    <t>Herramientas menores</t>
  </si>
  <si>
    <t>Energía eléctrica</t>
  </si>
  <si>
    <t>Servicios de acceso de Internet, redes y procesamiento de información</t>
  </si>
  <si>
    <t>Instalación, reparación y mantenimiento de maquinaria, otros equipos y herramienta</t>
  </si>
  <si>
    <t>Muebles de oficina y estantería</t>
  </si>
  <si>
    <t>Sueldos base al personal eventual</t>
  </si>
  <si>
    <t>Productos minerales no metálicos</t>
  </si>
  <si>
    <t>Cemento y productos de concreto</t>
  </si>
  <si>
    <t>Cal, yeso y productos de yeso</t>
  </si>
  <si>
    <t>Material eléctrico y electrónico</t>
  </si>
  <si>
    <t>Artículos metálicos para la construcción</t>
  </si>
  <si>
    <t>Otros materiales y artículos de construcción y reparación</t>
  </si>
  <si>
    <t>Fibras sintéticas, hules, plásticos y derivados</t>
  </si>
  <si>
    <t>Otros productos químicos</t>
  </si>
  <si>
    <t>Servicios de investigación científica y desarrollo</t>
  </si>
  <si>
    <t>Construcción de obras para el abastecimiento de agua, petróleo, gas, electricidad y telecomunicaciones</t>
  </si>
  <si>
    <t>Refacciones y accesorios menores de maquinaria y otros equipos</t>
  </si>
  <si>
    <t xml:space="preserve">Servicios de capacitación </t>
  </si>
  <si>
    <t>Servicios de jardinería y fumigación</t>
  </si>
  <si>
    <t>Otros equipos</t>
  </si>
  <si>
    <t>Otros servicios generales</t>
  </si>
  <si>
    <t>Refacciones y accesorios menores otros bienes muebles</t>
  </si>
  <si>
    <t>Equipo de comunicación y telecomunicación</t>
  </si>
  <si>
    <t>Herramientas y máquinas-herramienta</t>
  </si>
  <si>
    <t>Arrendamiento de maquinaria, otros equipos y herramientas</t>
  </si>
  <si>
    <t>Materiales complementarios</t>
  </si>
  <si>
    <t>Productos químicos básicos</t>
  </si>
  <si>
    <t>Materiales de seguridad pública</t>
  </si>
  <si>
    <t>Madera y productos de madera</t>
  </si>
  <si>
    <t>Convenios de reasignación</t>
  </si>
  <si>
    <t>Servicios de protección y seguridad</t>
  </si>
  <si>
    <t>Equipo médico y de laboratorio</t>
  </si>
  <si>
    <t>Utensilios para el servicio de alimentación</t>
  </si>
  <si>
    <t>Vidrio y productos de vidrio</t>
  </si>
  <si>
    <t>Blancos y otros productos textiles, excepto prendas de vestir</t>
  </si>
  <si>
    <t>Prendas de protección para seguridad pública y nacional</t>
  </si>
  <si>
    <t>Refacciones y accesorios menores de edificios</t>
  </si>
  <si>
    <t>Reparación y mantenimiento de equipo de defensa y seguridad</t>
  </si>
  <si>
    <t>Servicios de limpieza y manejo de desechos</t>
  </si>
  <si>
    <t>Muebles, excepto de oficina y estantería</t>
  </si>
  <si>
    <t>Cámaras fotográficas y de video</t>
  </si>
  <si>
    <t>Otros equipos de transporte</t>
  </si>
  <si>
    <t>Compensaciones</t>
  </si>
  <si>
    <t>Vestuario y uniformes</t>
  </si>
  <si>
    <t>Otro mobiliario y equipo educacional y recreativo</t>
  </si>
  <si>
    <t>Ayudas por desastres naturales y otros siniestros</t>
  </si>
  <si>
    <t>Productos alimenticios para animales</t>
  </si>
  <si>
    <t>Agua</t>
  </si>
  <si>
    <t>Conservación y mantenimiento menor de inmuebles</t>
  </si>
  <si>
    <t>Refacciones y accesorios menores de equipo de transporte</t>
  </si>
  <si>
    <t>Arrendamiento de edificios</t>
  </si>
  <si>
    <t>Reparación y mantenimiento de equipo de transporte</t>
  </si>
  <si>
    <t>Equipos y aparatos audiovisuales</t>
  </si>
  <si>
    <t>Pensiones</t>
  </si>
  <si>
    <t>Jubilaciones</t>
  </si>
  <si>
    <t>Primas por años de servicios efectivos prestados</t>
  </si>
  <si>
    <t>Indemnizaciones</t>
  </si>
  <si>
    <t>Horas extraordinarias</t>
  </si>
  <si>
    <t>Prestaciones contractuales</t>
  </si>
  <si>
    <t>Impuesto sobre nóminas y otros que se deriven de una relación laboral</t>
  </si>
  <si>
    <t>Aportaciones de seguridad social</t>
  </si>
  <si>
    <t>Aportaciones para seguros</t>
  </si>
  <si>
    <t>Telefonía tradicional</t>
  </si>
  <si>
    <t>Arrendamiento de mobiliario y equipo de administración, educacional y recreativo</t>
  </si>
  <si>
    <t>Gastos de orden social y cultural</t>
  </si>
  <si>
    <t>Ayudas sociales a instituciones sin fines de lucro</t>
  </si>
  <si>
    <t>Difusión por radio, televisión y otros medios de mensajes sobre programas y actividades gubernamentales</t>
  </si>
  <si>
    <t>Exposiciones</t>
  </si>
  <si>
    <t>Productos textiles</t>
  </si>
  <si>
    <t>Becas y otras ayudas para programas de capacitación</t>
  </si>
  <si>
    <t>Artículos deportivos</t>
  </si>
  <si>
    <t>Aparatos deportivos</t>
  </si>
  <si>
    <t>Maquinaria y equipo industrial</t>
  </si>
  <si>
    <t>Transferencias internas otorgadas a entidades paraestatales no empresariales y no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</si>
</sst>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B0F0"/>
      <name val="Arial Narrow"/>
      <family val="2"/>
    </font>
    <font>
      <b/>
      <sz val="8"/>
      <color rgb="FF00B050"/>
      <name val="Arial Narrow"/>
      <family val="2"/>
    </font>
    <font>
      <sz val="8"/>
      <color theme="0"/>
      <name val="Arial Narrow"/>
      <family val="2"/>
    </font>
    <font>
      <b/>
      <sz val="8"/>
      <color rgb="FF00B0F0"/>
      <name val="Arial Narrow"/>
      <family val="2"/>
    </font>
    <font>
      <b/>
      <sz val="8"/>
      <color theme="5"/>
      <name val="Arial Narrow"/>
      <family val="2"/>
    </font>
    <font>
      <sz val="10"/>
      <name val="Arial"/>
      <family val="2"/>
    </font>
    <font>
      <sz val="8"/>
      <color rgb="FF00B050"/>
      <name val="Arial Narrow"/>
      <family val="2"/>
    </font>
    <font>
      <sz val="10"/>
      <color theme="1"/>
      <name val="Arial Narrow"/>
      <family val="2"/>
    </font>
    <font>
      <sz val="8"/>
      <color theme="4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11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43" fontId="6" fillId="0" borderId="4" xfId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49" fontId="13" fillId="5" borderId="4" xfId="2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43" fontId="5" fillId="4" borderId="4" xfId="1" applyFont="1" applyFill="1" applyBorder="1" applyAlignment="1">
      <alignment horizontal="left" vertical="center" wrapText="1"/>
    </xf>
    <xf numFmtId="0" fontId="5" fillId="4" borderId="5" xfId="1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right" vertical="center" wrapText="1"/>
    </xf>
    <xf numFmtId="43" fontId="5" fillId="6" borderId="4" xfId="1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center" vertical="center"/>
    </xf>
    <xf numFmtId="49" fontId="8" fillId="5" borderId="4" xfId="2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49" fontId="5" fillId="0" borderId="4" xfId="2" applyNumberFormat="1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right" vertical="center" wrapText="1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0" fontId="7" fillId="5" borderId="4" xfId="0" applyFont="1" applyFill="1" applyBorder="1" applyAlignment="1" applyProtection="1">
      <alignment horizontal="left" vertical="center" wrapText="1"/>
      <protection locked="0"/>
    </xf>
    <xf numFmtId="49" fontId="5" fillId="5" borderId="4" xfId="2" applyNumberFormat="1" applyFont="1" applyFill="1" applyBorder="1" applyAlignment="1">
      <alignment horizontal="left" vertical="center" wrapText="1"/>
    </xf>
    <xf numFmtId="49" fontId="5" fillId="4" borderId="4" xfId="2" applyNumberFormat="1" applyFont="1" applyFill="1" applyBorder="1" applyAlignment="1">
      <alignment horizontal="left" vertical="center" wrapText="1"/>
    </xf>
    <xf numFmtId="49" fontId="5" fillId="4" borderId="4" xfId="2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 wrapText="1"/>
    </xf>
    <xf numFmtId="43" fontId="5" fillId="4" borderId="5" xfId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vertical="center" wrapText="1"/>
    </xf>
    <xf numFmtId="43" fontId="4" fillId="3" borderId="5" xfId="1" applyFont="1" applyFill="1" applyBorder="1" applyAlignment="1">
      <alignment horizontal="right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/>
    </xf>
    <xf numFmtId="0" fontId="5" fillId="4" borderId="4" xfId="1" applyNumberFormat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43" fontId="5" fillId="0" borderId="5" xfId="1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43" fontId="5" fillId="0" borderId="0" xfId="0" applyNumberFormat="1" applyFont="1" applyAlignment="1">
      <alignment vertical="center" wrapText="1"/>
    </xf>
    <xf numFmtId="43" fontId="5" fillId="0" borderId="4" xfId="0" applyNumberFormat="1" applyFont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43" fontId="5" fillId="0" borderId="0" xfId="1" applyFont="1" applyFill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13" fillId="5" borderId="4" xfId="0" applyFont="1" applyFill="1" applyBorder="1" applyAlignment="1">
      <alignment vertical="center" wrapText="1"/>
    </xf>
    <xf numFmtId="49" fontId="13" fillId="5" borderId="4" xfId="0" applyNumberFormat="1" applyFont="1" applyFill="1" applyBorder="1" applyAlignment="1">
      <alignment horizontal="left" vertical="center" wrapText="1"/>
    </xf>
    <xf numFmtId="49" fontId="5" fillId="5" borderId="4" xfId="0" applyNumberFormat="1" applyFont="1" applyFill="1" applyBorder="1" applyAlignment="1">
      <alignment horizontal="left" vertical="center" wrapText="1"/>
    </xf>
    <xf numFmtId="49" fontId="13" fillId="5" borderId="4" xfId="3" applyNumberFormat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13" fillId="0" borderId="6" xfId="2" applyNumberFormat="1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49" fontId="5" fillId="0" borderId="6" xfId="2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49" fontId="5" fillId="5" borderId="4" xfId="3" applyNumberFormat="1" applyFont="1" applyFill="1" applyBorder="1" applyAlignment="1">
      <alignment horizontal="left" vertical="center" wrapText="1"/>
    </xf>
    <xf numFmtId="49" fontId="13" fillId="0" borderId="4" xfId="3" applyNumberFormat="1" applyFont="1" applyBorder="1" applyAlignment="1">
      <alignment horizontal="left" vertical="center" wrapText="1"/>
    </xf>
    <xf numFmtId="49" fontId="16" fillId="0" borderId="4" xfId="3" applyNumberFormat="1" applyFont="1" applyBorder="1" applyAlignment="1">
      <alignment horizontal="left" vertical="center" wrapText="1"/>
    </xf>
    <xf numFmtId="0" fontId="16" fillId="0" borderId="5" xfId="3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3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313489</xdr:colOff>
      <xdr:row>0</xdr:row>
      <xdr:rowOff>49494</xdr:rowOff>
    </xdr:from>
    <xdr:to>
      <xdr:col>12</xdr:col>
      <xdr:colOff>702801</xdr:colOff>
      <xdr:row>2</xdr:row>
      <xdr:rowOff>101751</xdr:rowOff>
    </xdr:to>
    <xdr:pic>
      <xdr:nvPicPr>
        <xdr:cNvPr id="4" name="Imagen 3" descr="page1image47188208">
          <a:extLst>
            <a:ext uri="{FF2B5EF4-FFF2-40B4-BE49-F238E27FC236}">
              <a16:creationId xmlns:a16="http://schemas.microsoft.com/office/drawing/2014/main" id="{B9167BE4-A0D5-5142-9B4C-C688A41C2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3589" y="49494"/>
          <a:ext cx="389312" cy="433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134125</xdr:colOff>
      <xdr:row>0</xdr:row>
      <xdr:rowOff>0</xdr:rowOff>
    </xdr:from>
    <xdr:to>
      <xdr:col>0</xdr:col>
      <xdr:colOff>683813</xdr:colOff>
      <xdr:row>2</xdr:row>
      <xdr:rowOff>105514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FE2F9-5691-8040-ABAC-435C2CF9A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25" y="0"/>
          <a:ext cx="549688" cy="486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CUENTA%20P&#218;BLICA/2024/PRESUPUESTO/00-2024/01%20Valle%20de%20Santiago%20PRESUPUESTO%20DE%20INGRESOS%20Y%20EGRESOS%202024%20In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eDetalle"/>
      <sheetName val="eCOG1"/>
      <sheetName val="eCOG2"/>
      <sheetName val="eCOG3"/>
      <sheetName val="eCalendarizado"/>
      <sheetName val="eCA"/>
      <sheetName val="eCA_Prog"/>
      <sheetName val="eProgramática"/>
      <sheetName val="eProgramática Detalle"/>
      <sheetName val="eCFG"/>
      <sheetName val="eTipo"/>
      <sheetName val="ePlurianual"/>
      <sheetName val="PAdq"/>
      <sheetName val="BdCOG3"/>
      <sheetName val="mC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B6">
            <v>1110</v>
          </cell>
          <cell r="C6" t="str">
            <v>Dietas</v>
          </cell>
        </row>
        <row r="7">
          <cell r="B7">
            <v>1120</v>
          </cell>
          <cell r="C7" t="str">
            <v>Haberes</v>
          </cell>
        </row>
        <row r="8">
          <cell r="B8">
            <v>1130</v>
          </cell>
          <cell r="C8" t="str">
            <v>Sueldos base al personal permanente</v>
          </cell>
        </row>
        <row r="9">
          <cell r="B9">
            <v>1140</v>
          </cell>
          <cell r="C9" t="str">
            <v>Remuneraciones por adscripción laboral en el extranjero</v>
          </cell>
        </row>
        <row r="10">
          <cell r="B10">
            <v>1210</v>
          </cell>
          <cell r="C10" t="str">
            <v>Honorarios asimilables a salarios</v>
          </cell>
        </row>
        <row r="11">
          <cell r="B11">
            <v>1220</v>
          </cell>
          <cell r="C11" t="str">
            <v>Sueldos base al personal eventual</v>
          </cell>
        </row>
        <row r="12">
          <cell r="B12">
            <v>1230</v>
          </cell>
          <cell r="C12" t="str">
            <v>Retribuciones por servicios de carácter social</v>
          </cell>
        </row>
        <row r="13">
          <cell r="B13">
            <v>1240</v>
          </cell>
          <cell r="C13" t="str">
            <v>Retribución a los representantes de los trabajadores y de los patrones en la Junta de Conciliación y Arbitraje</v>
          </cell>
        </row>
        <row r="14">
          <cell r="B14">
            <v>1310</v>
          </cell>
          <cell r="C14" t="str">
            <v>Primas por años de servicios efectivos prestados</v>
          </cell>
        </row>
        <row r="15">
          <cell r="B15">
            <v>1320</v>
          </cell>
          <cell r="C15" t="str">
            <v>Primas de vacaciones, dominical y gratificación de fin de año</v>
          </cell>
        </row>
        <row r="16">
          <cell r="B16">
            <v>1321</v>
          </cell>
          <cell r="C16" t="str">
            <v>Prima vacacional</v>
          </cell>
        </row>
        <row r="17">
          <cell r="B17">
            <v>1323</v>
          </cell>
          <cell r="C17" t="str">
            <v>Gratificación de fin de año</v>
          </cell>
        </row>
        <row r="18">
          <cell r="B18">
            <v>1330</v>
          </cell>
          <cell r="C18" t="str">
            <v>Horas extraordinarias</v>
          </cell>
        </row>
        <row r="19">
          <cell r="B19">
            <v>1340</v>
          </cell>
          <cell r="C19" t="str">
            <v>Compensaciones</v>
          </cell>
        </row>
        <row r="20">
          <cell r="B20">
            <v>1350</v>
          </cell>
          <cell r="C20" t="str">
            <v>Sobrehaberes</v>
          </cell>
        </row>
        <row r="21">
          <cell r="B21">
            <v>1360</v>
          </cell>
          <cell r="C21" t="str">
            <v>Asignaciones de técnico, de mando, por comisión, de vuelo y de técnico especial</v>
          </cell>
        </row>
        <row r="22">
          <cell r="B22">
            <v>1370</v>
          </cell>
          <cell r="C22" t="str">
            <v>Honorarios especiales</v>
          </cell>
        </row>
        <row r="23">
          <cell r="B23">
            <v>1380</v>
          </cell>
          <cell r="C23" t="str">
            <v>Participaciones por vigilancia en el cumplimiento de las leyes y custodia de valores</v>
          </cell>
        </row>
        <row r="24">
          <cell r="B24">
            <v>1410</v>
          </cell>
          <cell r="C24" t="str">
            <v>Aportaciones de seguridad social</v>
          </cell>
        </row>
        <row r="25">
          <cell r="B25">
            <v>1420</v>
          </cell>
          <cell r="C25" t="str">
            <v>Aportaciones a fondos de vivienda</v>
          </cell>
        </row>
        <row r="26">
          <cell r="B26">
            <v>1430</v>
          </cell>
          <cell r="C26" t="str">
            <v>Aportaciones al sistema para el retiro</v>
          </cell>
        </row>
        <row r="27">
          <cell r="B27">
            <v>1440</v>
          </cell>
          <cell r="C27" t="str">
            <v>Aportaciones para seguros</v>
          </cell>
        </row>
        <row r="28">
          <cell r="B28">
            <v>1510</v>
          </cell>
          <cell r="C28" t="str">
            <v>Cuotas para el fondo de ahorro y fondo de trabajo</v>
          </cell>
        </row>
        <row r="29">
          <cell r="B29">
            <v>1520</v>
          </cell>
          <cell r="C29" t="str">
            <v>Indemnizaciones</v>
          </cell>
        </row>
        <row r="30">
          <cell r="B30">
            <v>1530</v>
          </cell>
          <cell r="C30" t="str">
            <v>Prestaciones y haberes de retiro</v>
          </cell>
        </row>
        <row r="31">
          <cell r="B31">
            <v>1540</v>
          </cell>
          <cell r="C31" t="str">
            <v>Prestaciones contractuales</v>
          </cell>
        </row>
        <row r="32">
          <cell r="B32">
            <v>1550</v>
          </cell>
          <cell r="C32" t="str">
            <v>Apoyos a la capacitación de los servidores públicos</v>
          </cell>
        </row>
        <row r="33">
          <cell r="B33">
            <v>1590</v>
          </cell>
          <cell r="C33" t="str">
            <v>Otras prestaciones sociales y económicas</v>
          </cell>
        </row>
        <row r="34">
          <cell r="B34">
            <v>1593</v>
          </cell>
          <cell r="C34" t="str">
            <v>Despensa</v>
          </cell>
        </row>
        <row r="35">
          <cell r="B35">
            <v>1595</v>
          </cell>
          <cell r="C35" t="str">
            <v>Fondo de ahorro LECR</v>
          </cell>
        </row>
        <row r="36">
          <cell r="B36">
            <v>1610</v>
          </cell>
          <cell r="C36" t="str">
            <v>Previsiones de carácter laboral, económica y de seguridad social</v>
          </cell>
        </row>
        <row r="37">
          <cell r="B37">
            <v>1710</v>
          </cell>
          <cell r="C37" t="str">
            <v>Estímulos</v>
          </cell>
        </row>
        <row r="38">
          <cell r="B38">
            <v>1720</v>
          </cell>
          <cell r="C38" t="str">
            <v>Recompensas</v>
          </cell>
        </row>
        <row r="39">
          <cell r="B39">
            <v>2110</v>
          </cell>
          <cell r="C39" t="str">
            <v>Materiales, útiles y equipos menores de oficina</v>
          </cell>
        </row>
        <row r="40">
          <cell r="B40">
            <v>2120</v>
          </cell>
          <cell r="C40" t="str">
            <v>Materiales y útiles de impresión y reproducción</v>
          </cell>
        </row>
        <row r="41">
          <cell r="B41">
            <v>2130</v>
          </cell>
          <cell r="C41" t="str">
            <v>Material estadístico y geográfico</v>
          </cell>
        </row>
        <row r="42">
          <cell r="B42">
            <v>2140</v>
          </cell>
          <cell r="C42" t="str">
            <v>Materiales, útiles y equipos menores de tecnologías de la información y comunicaciones</v>
          </cell>
        </row>
        <row r="43">
          <cell r="B43">
            <v>2150</v>
          </cell>
          <cell r="C43" t="str">
            <v>Material impreso e información digital</v>
          </cell>
        </row>
        <row r="44">
          <cell r="B44">
            <v>2160</v>
          </cell>
          <cell r="C44" t="str">
            <v>Material de limpieza</v>
          </cell>
        </row>
        <row r="45">
          <cell r="B45">
            <v>2170</v>
          </cell>
          <cell r="C45" t="str">
            <v>Materiales y útiles de enseñanza</v>
          </cell>
        </row>
        <row r="46">
          <cell r="B46">
            <v>2180</v>
          </cell>
          <cell r="C46" t="str">
            <v>Materiales para el registro e identificación de bienes y personas</v>
          </cell>
        </row>
        <row r="47">
          <cell r="B47">
            <v>2210</v>
          </cell>
          <cell r="C47" t="str">
            <v>Productos alimenticios para personas</v>
          </cell>
        </row>
        <row r="48">
          <cell r="B48">
            <v>2220</v>
          </cell>
          <cell r="C48" t="str">
            <v>Productos alimenticios para animales</v>
          </cell>
        </row>
        <row r="49">
          <cell r="B49">
            <v>2230</v>
          </cell>
          <cell r="C49" t="str">
            <v>Utensilios para el servicio de alimentación</v>
          </cell>
        </row>
        <row r="50">
          <cell r="B50">
            <v>2310</v>
          </cell>
          <cell r="C50" t="str">
            <v>Productos alimenticios, agropecuarios y forestales adquiridos como materia prima</v>
          </cell>
        </row>
        <row r="51">
          <cell r="B51">
            <v>2320</v>
          </cell>
          <cell r="C51" t="str">
            <v>Insumos textiles adquiridos como materia prima</v>
          </cell>
        </row>
        <row r="52">
          <cell r="B52">
            <v>2330</v>
          </cell>
          <cell r="C52" t="str">
            <v>Productos de papel, cartón e impresos adquiridos como materia prima</v>
          </cell>
        </row>
        <row r="53">
          <cell r="B53">
            <v>2340</v>
          </cell>
          <cell r="C53" t="str">
            <v>Combustibles, lubricantes, aditivos, carbón y sus derivados adquiridos como materia prima</v>
          </cell>
        </row>
        <row r="54">
          <cell r="B54">
            <v>2350</v>
          </cell>
          <cell r="C54" t="str">
            <v>Productos químicos, farmacéuticos y de laboratorio adquiridos como materia prima</v>
          </cell>
        </row>
        <row r="55">
          <cell r="B55">
            <v>2360</v>
          </cell>
          <cell r="C55" t="str">
            <v>Productos metálicos y a base de minerales no metálicos adquiridos como materia prima</v>
          </cell>
        </row>
        <row r="56">
          <cell r="B56">
            <v>2370</v>
          </cell>
          <cell r="C56" t="str">
            <v>Productos de cuero, piel, plástico y hule adquiridos como materia prima</v>
          </cell>
        </row>
        <row r="57">
          <cell r="B57">
            <v>2380</v>
          </cell>
          <cell r="C57" t="str">
            <v>Mercancías adquiridas para su comercialización</v>
          </cell>
        </row>
        <row r="58">
          <cell r="B58">
            <v>2390</v>
          </cell>
          <cell r="C58" t="str">
            <v>Otros productos adquiridos como materia prima</v>
          </cell>
        </row>
        <row r="59">
          <cell r="B59">
            <v>2410</v>
          </cell>
          <cell r="C59" t="str">
            <v>Productos minerales no metálicos</v>
          </cell>
        </row>
        <row r="60">
          <cell r="B60">
            <v>2420</v>
          </cell>
          <cell r="C60" t="str">
            <v>Cemento y productos de concreto</v>
          </cell>
        </row>
        <row r="61">
          <cell r="B61">
            <v>2430</v>
          </cell>
          <cell r="C61" t="str">
            <v>Cal, yeso y productos de yeso</v>
          </cell>
        </row>
        <row r="62">
          <cell r="B62">
            <v>2440</v>
          </cell>
          <cell r="C62" t="str">
            <v>Madera y productos de madera</v>
          </cell>
        </row>
        <row r="63">
          <cell r="B63">
            <v>2450</v>
          </cell>
          <cell r="C63" t="str">
            <v>Vidrio y productos de vidrio</v>
          </cell>
        </row>
        <row r="64">
          <cell r="B64">
            <v>2460</v>
          </cell>
          <cell r="C64" t="str">
            <v>Material eléctrico y electrónico</v>
          </cell>
        </row>
        <row r="65">
          <cell r="B65">
            <v>2470</v>
          </cell>
          <cell r="C65" t="str">
            <v>Artículos metálicos para la construcción</v>
          </cell>
        </row>
        <row r="66">
          <cell r="B66">
            <v>2480</v>
          </cell>
          <cell r="C66" t="str">
            <v>Materiales complementarios</v>
          </cell>
        </row>
        <row r="67">
          <cell r="B67">
            <v>2490</v>
          </cell>
          <cell r="C67" t="str">
            <v>Otros materiales y artículos de construcción y reparación</v>
          </cell>
        </row>
        <row r="68">
          <cell r="B68">
            <v>2510</v>
          </cell>
          <cell r="C68" t="str">
            <v>Productos químicos básicos</v>
          </cell>
        </row>
        <row r="69">
          <cell r="B69">
            <v>2520</v>
          </cell>
          <cell r="C69" t="str">
            <v>Fertilizantes, pesticidas y otros agroquímicos</v>
          </cell>
        </row>
        <row r="70">
          <cell r="B70">
            <v>2530</v>
          </cell>
          <cell r="C70" t="str">
            <v>Medicinas y productos farmacéuticos</v>
          </cell>
        </row>
        <row r="71">
          <cell r="B71">
            <v>2540</v>
          </cell>
          <cell r="C71" t="str">
            <v>Materiales, accesorios y suministros médicos</v>
          </cell>
        </row>
        <row r="72">
          <cell r="B72">
            <v>2550</v>
          </cell>
          <cell r="C72" t="str">
            <v>Materiales, accesorios y suministros de laboratorio</v>
          </cell>
        </row>
        <row r="73">
          <cell r="B73">
            <v>2560</v>
          </cell>
          <cell r="C73" t="str">
            <v>Fibras sintéticas, hules, plásticos y derivados</v>
          </cell>
        </row>
        <row r="74">
          <cell r="B74">
            <v>2590</v>
          </cell>
          <cell r="C74" t="str">
            <v>Otros productos químicos</v>
          </cell>
        </row>
        <row r="75">
          <cell r="B75">
            <v>2610</v>
          </cell>
          <cell r="C75" t="str">
            <v>Combustibles, lubricantes y aditivos</v>
          </cell>
        </row>
        <row r="76">
          <cell r="B76">
            <v>2620</v>
          </cell>
          <cell r="C76" t="str">
            <v>Carbón y sus derivados</v>
          </cell>
        </row>
        <row r="77">
          <cell r="B77">
            <v>2710</v>
          </cell>
          <cell r="C77" t="str">
            <v>Vestuario y uniformes</v>
          </cell>
        </row>
        <row r="78">
          <cell r="B78">
            <v>2720</v>
          </cell>
          <cell r="C78" t="str">
            <v>Prendas de seguridad y protección personal</v>
          </cell>
        </row>
        <row r="79">
          <cell r="B79">
            <v>2730</v>
          </cell>
          <cell r="C79" t="str">
            <v>Artículos deportivos</v>
          </cell>
        </row>
        <row r="80">
          <cell r="B80">
            <v>2740</v>
          </cell>
          <cell r="C80" t="str">
            <v>Productos textiles</v>
          </cell>
        </row>
        <row r="81">
          <cell r="B81">
            <v>2750</v>
          </cell>
          <cell r="C81" t="str">
            <v>Blancos y otros productos textiles, excepto prendas de vestir</v>
          </cell>
        </row>
        <row r="82">
          <cell r="B82">
            <v>2810</v>
          </cell>
          <cell r="C82" t="str">
            <v>Sustancias y materiales explosivos</v>
          </cell>
        </row>
        <row r="83">
          <cell r="B83">
            <v>2820</v>
          </cell>
          <cell r="C83" t="str">
            <v>Materiales de seguridad pública</v>
          </cell>
        </row>
        <row r="84">
          <cell r="B84">
            <v>2830</v>
          </cell>
          <cell r="C84" t="str">
            <v>Prendas de protección para seguridad pública y nacional</v>
          </cell>
        </row>
        <row r="85">
          <cell r="B85">
            <v>2910</v>
          </cell>
          <cell r="C85" t="str">
            <v>Herramientas menores</v>
          </cell>
        </row>
        <row r="86">
          <cell r="B86">
            <v>2920</v>
          </cell>
          <cell r="C86" t="str">
            <v>Refacciones y accesorios menores de edificios</v>
          </cell>
        </row>
        <row r="87">
          <cell r="B87">
            <v>2930</v>
          </cell>
          <cell r="C87" t="str">
            <v>Refacciones y accesorios menores de mobiliario y equipo de administración, educacional y recreativo</v>
          </cell>
        </row>
        <row r="88">
          <cell r="B88">
            <v>2940</v>
          </cell>
          <cell r="C88" t="str">
            <v>Refacciones y accesorios menores de equipo de cómputo y tecnologías de la información</v>
          </cell>
        </row>
        <row r="89">
          <cell r="B89">
            <v>2950</v>
          </cell>
          <cell r="C89" t="str">
            <v>Refacciones y accesorios menores de equipo e instrumental médico y de laboratorio</v>
          </cell>
        </row>
        <row r="90">
          <cell r="B90">
            <v>2960</v>
          </cell>
          <cell r="C90" t="str">
            <v>Refacciones y accesorios menores de equipo de transporte</v>
          </cell>
        </row>
        <row r="91">
          <cell r="B91">
            <v>2970</v>
          </cell>
          <cell r="C91" t="str">
            <v>Refacciones y accesorios menores de equipo de defensa y seguridad</v>
          </cell>
        </row>
        <row r="92">
          <cell r="B92">
            <v>2980</v>
          </cell>
          <cell r="C92" t="str">
            <v>Refacciones y accesorios menores de maquinaria y otros equipos</v>
          </cell>
        </row>
        <row r="93">
          <cell r="B93">
            <v>2990</v>
          </cell>
          <cell r="C93" t="str">
            <v>Refacciones y accesorios menores otros bienes muebles</v>
          </cell>
        </row>
        <row r="94">
          <cell r="B94">
            <v>3110</v>
          </cell>
          <cell r="C94" t="str">
            <v>Energía eléctrica</v>
          </cell>
        </row>
        <row r="95">
          <cell r="B95">
            <v>3120</v>
          </cell>
          <cell r="C95" t="str">
            <v>Gas</v>
          </cell>
        </row>
        <row r="96">
          <cell r="B96">
            <v>3130</v>
          </cell>
          <cell r="C96" t="str">
            <v>Agua</v>
          </cell>
        </row>
        <row r="97">
          <cell r="B97">
            <v>3140</v>
          </cell>
          <cell r="C97" t="str">
            <v>Telefonía tradicional</v>
          </cell>
        </row>
        <row r="98">
          <cell r="B98">
            <v>3150</v>
          </cell>
          <cell r="C98" t="str">
            <v>Telefonía celular</v>
          </cell>
        </row>
        <row r="99">
          <cell r="B99">
            <v>3160</v>
          </cell>
          <cell r="C99" t="str">
            <v>Servicios de telecomunicaciones y satélites</v>
          </cell>
        </row>
        <row r="100">
          <cell r="B100">
            <v>3170</v>
          </cell>
          <cell r="C100" t="str">
            <v>Servicios de acceso de Internet, redes y procesamiento de información</v>
          </cell>
        </row>
        <row r="101">
          <cell r="B101">
            <v>3180</v>
          </cell>
          <cell r="C101" t="str">
            <v>Servicios postales y telegráficos</v>
          </cell>
        </row>
        <row r="102">
          <cell r="B102">
            <v>3190</v>
          </cell>
          <cell r="C102" t="str">
            <v>Servicios integrales y otros servicios</v>
          </cell>
        </row>
        <row r="103">
          <cell r="B103">
            <v>3210</v>
          </cell>
          <cell r="C103" t="str">
            <v>Arrendamiento de terrenos</v>
          </cell>
        </row>
        <row r="104">
          <cell r="B104">
            <v>3220</v>
          </cell>
          <cell r="C104" t="str">
            <v>Arrendamiento de edificios</v>
          </cell>
        </row>
        <row r="105">
          <cell r="B105">
            <v>3230</v>
          </cell>
          <cell r="C105" t="str">
            <v>Arrendamiento de mobiliario y equipo de administración, educacional y recreativo</v>
          </cell>
        </row>
        <row r="106">
          <cell r="B106">
            <v>3240</v>
          </cell>
          <cell r="C106" t="str">
            <v>Arrendamiento de equipo e instrumental médico y de laboratorio</v>
          </cell>
        </row>
        <row r="107">
          <cell r="B107">
            <v>3250</v>
          </cell>
          <cell r="C107" t="str">
            <v>Arrendamiento de equipo de transporte</v>
          </cell>
        </row>
        <row r="108">
          <cell r="B108">
            <v>3260</v>
          </cell>
          <cell r="C108" t="str">
            <v>Arrendamiento de maquinaria, otros equipos y herramientas</v>
          </cell>
        </row>
        <row r="109">
          <cell r="B109">
            <v>3270</v>
          </cell>
          <cell r="C109" t="str">
            <v>Arrendamiento de activos intangibles</v>
          </cell>
        </row>
        <row r="110">
          <cell r="B110">
            <v>3280</v>
          </cell>
          <cell r="C110" t="str">
            <v>Arrendamiento financiero</v>
          </cell>
        </row>
        <row r="111">
          <cell r="B111">
            <v>3290</v>
          </cell>
          <cell r="C111" t="str">
            <v>Otros arrendamientos</v>
          </cell>
        </row>
        <row r="112">
          <cell r="B112">
            <v>3310</v>
          </cell>
          <cell r="C112" t="str">
            <v>Servicios legales, de contabilidad, auditoría y relacionados</v>
          </cell>
        </row>
        <row r="113">
          <cell r="B113">
            <v>3320</v>
          </cell>
          <cell r="C113" t="str">
            <v>Servicios de diseño, arquitectura, ingeniería y actividades relacionadas</v>
          </cell>
        </row>
        <row r="114">
          <cell r="B114">
            <v>3330</v>
          </cell>
          <cell r="C114" t="str">
            <v>Servicios de consultoría administrativa, procesos, técnica y en tecnologías de la información</v>
          </cell>
        </row>
        <row r="115">
          <cell r="B115">
            <v>3340</v>
          </cell>
          <cell r="C115" t="str">
            <v xml:space="preserve">Servicios de capacitación </v>
          </cell>
        </row>
        <row r="116">
          <cell r="B116">
            <v>3350</v>
          </cell>
          <cell r="C116" t="str">
            <v>Servicios de investigación científica y desarrollo</v>
          </cell>
        </row>
        <row r="117">
          <cell r="B117">
            <v>3360</v>
          </cell>
          <cell r="C117" t="str">
            <v>Servicios de apoyo administrativo, traducción, fotocopiado e impresión</v>
          </cell>
        </row>
        <row r="118">
          <cell r="B118">
            <v>3370</v>
          </cell>
          <cell r="C118" t="str">
            <v>Servicios de protección y seguridad</v>
          </cell>
        </row>
        <row r="119">
          <cell r="B119">
            <v>3380</v>
          </cell>
          <cell r="C119" t="str">
            <v>Servicios de vigilancia</v>
          </cell>
        </row>
        <row r="120">
          <cell r="B120">
            <v>3390</v>
          </cell>
          <cell r="C120" t="str">
            <v>Servicios profesionales, científicos y técnicos integrales</v>
          </cell>
        </row>
        <row r="121">
          <cell r="B121">
            <v>3410</v>
          </cell>
          <cell r="C121" t="str">
            <v>Servicios financieros y bancarios</v>
          </cell>
        </row>
        <row r="122">
          <cell r="B122">
            <v>3420</v>
          </cell>
          <cell r="C122" t="str">
            <v>Servicios de cobranza, investigación crediticia y similar</v>
          </cell>
        </row>
        <row r="123">
          <cell r="B123">
            <v>3430</v>
          </cell>
          <cell r="C123" t="str">
            <v>Servicios de recaudación, traslado y custodia de valores</v>
          </cell>
        </row>
        <row r="124">
          <cell r="B124">
            <v>3440</v>
          </cell>
          <cell r="C124" t="str">
            <v>Seguros de responsabilidad patrimonial y fianzas</v>
          </cell>
        </row>
        <row r="125">
          <cell r="B125">
            <v>3450</v>
          </cell>
          <cell r="C125" t="str">
            <v>Seguro de bienes patrimoniales</v>
          </cell>
        </row>
        <row r="126">
          <cell r="B126">
            <v>3460</v>
          </cell>
          <cell r="C126" t="str">
            <v>Almacenaje, envase y embalaje</v>
          </cell>
        </row>
        <row r="127">
          <cell r="B127">
            <v>3470</v>
          </cell>
          <cell r="C127" t="str">
            <v>Fletes y maniobras</v>
          </cell>
        </row>
        <row r="128">
          <cell r="B128">
            <v>3480</v>
          </cell>
          <cell r="C128" t="str">
            <v>Comisiones por ventas</v>
          </cell>
        </row>
        <row r="129">
          <cell r="B129">
            <v>3490</v>
          </cell>
          <cell r="C129" t="str">
            <v>Servicios financieros, bancarios y comerciales integrales</v>
          </cell>
        </row>
        <row r="130">
          <cell r="B130">
            <v>3510</v>
          </cell>
          <cell r="C130" t="str">
            <v>Conservación y mantenimiento menor de inmuebles</v>
          </cell>
        </row>
        <row r="131">
          <cell r="B131">
            <v>3520</v>
          </cell>
          <cell r="C131" t="str">
            <v>Instalación, reparación y mantenimiento de mobiliario y equipo de administración, educacional y recreativo</v>
          </cell>
        </row>
        <row r="132">
          <cell r="B132">
            <v>3530</v>
          </cell>
          <cell r="C132" t="str">
            <v>Instalación, reparación y mantenimiento de equipo de cómputo y tecnología de la información</v>
          </cell>
        </row>
        <row r="133">
          <cell r="B133">
            <v>3540</v>
          </cell>
          <cell r="C133" t="str">
            <v>Instalación, reparación y mantenimiento de equipo e instrumental médico y de laboratorio</v>
          </cell>
        </row>
        <row r="134">
          <cell r="B134">
            <v>3550</v>
          </cell>
          <cell r="C134" t="str">
            <v>Reparación y mantenimiento de equipo de transporte</v>
          </cell>
        </row>
        <row r="135">
          <cell r="B135">
            <v>3560</v>
          </cell>
          <cell r="C135" t="str">
            <v>Reparación y mantenimiento de equipo de defensa y seguridad</v>
          </cell>
        </row>
        <row r="136">
          <cell r="B136">
            <v>3570</v>
          </cell>
          <cell r="C136" t="str">
            <v>Instalación, reparación y mantenimiento de maquinaria, otros equipos y herramienta</v>
          </cell>
        </row>
        <row r="137">
          <cell r="B137">
            <v>3580</v>
          </cell>
          <cell r="C137" t="str">
            <v>Servicios de limpieza y manejo de desechos</v>
          </cell>
        </row>
        <row r="138">
          <cell r="B138">
            <v>3590</v>
          </cell>
          <cell r="C138" t="str">
            <v>Servicios de jardinería y fumigación</v>
          </cell>
        </row>
        <row r="139">
          <cell r="B139">
            <v>3610</v>
          </cell>
          <cell r="C139" t="str">
            <v>Difusión por radio, televisión y otros medios de mensajes sobre programas y actividades gubernamentales</v>
          </cell>
        </row>
        <row r="140">
          <cell r="B140">
            <v>3620</v>
          </cell>
          <cell r="C140" t="str">
            <v>Difusión por radio, televisión y otros medios de mensajes comerciales para promover la venta de bienes o servicios</v>
          </cell>
        </row>
        <row r="141">
          <cell r="B141">
            <v>3630</v>
          </cell>
          <cell r="C141" t="str">
            <v>Servicios de creatividad, preproducción y producción de publicidad, excepto Internet</v>
          </cell>
        </row>
        <row r="142">
          <cell r="B142">
            <v>3640</v>
          </cell>
          <cell r="C142" t="str">
            <v>Servicios de revelado de fotografías</v>
          </cell>
        </row>
        <row r="143">
          <cell r="B143">
            <v>3650</v>
          </cell>
          <cell r="C143" t="str">
            <v>Servicios de la industria fílmica, del sonido y del video</v>
          </cell>
        </row>
        <row r="144">
          <cell r="B144">
            <v>3660</v>
          </cell>
          <cell r="C144" t="str">
            <v>Servicio de creación y difusión de contenido exclusivamente a través de Internet</v>
          </cell>
        </row>
        <row r="145">
          <cell r="B145">
            <v>3690</v>
          </cell>
          <cell r="C145" t="str">
            <v>Otros servicios de información</v>
          </cell>
        </row>
        <row r="146">
          <cell r="B146">
            <v>3710</v>
          </cell>
          <cell r="C146" t="str">
            <v>Pasajes aéreos</v>
          </cell>
        </row>
        <row r="147">
          <cell r="B147">
            <v>3720</v>
          </cell>
          <cell r="C147" t="str">
            <v>Pasajes terrestres</v>
          </cell>
        </row>
        <row r="148">
          <cell r="B148">
            <v>3730</v>
          </cell>
          <cell r="C148" t="str">
            <v>Pasajes marítimos, lacustres y fluviales</v>
          </cell>
        </row>
        <row r="149">
          <cell r="B149">
            <v>3740</v>
          </cell>
          <cell r="C149" t="str">
            <v>Autotransporte</v>
          </cell>
        </row>
        <row r="150">
          <cell r="B150">
            <v>3750</v>
          </cell>
          <cell r="C150" t="str">
            <v>Viáticos en el país</v>
          </cell>
        </row>
        <row r="151">
          <cell r="B151">
            <v>3760</v>
          </cell>
          <cell r="C151" t="str">
            <v>Viáticos en el extranjero</v>
          </cell>
        </row>
        <row r="152">
          <cell r="B152">
            <v>3770</v>
          </cell>
          <cell r="C152" t="str">
            <v>Gastos de instalación y traslado de menaje</v>
          </cell>
        </row>
        <row r="153">
          <cell r="B153">
            <v>3780</v>
          </cell>
          <cell r="C153" t="str">
            <v>Servicios integrales de traslado y viáticos</v>
          </cell>
        </row>
        <row r="154">
          <cell r="B154">
            <v>3790</v>
          </cell>
          <cell r="C154" t="str">
            <v>Otros servicios de traslado y hospedaje</v>
          </cell>
        </row>
        <row r="155">
          <cell r="B155">
            <v>3810</v>
          </cell>
          <cell r="C155" t="str">
            <v>Gastos de ceremonial</v>
          </cell>
        </row>
        <row r="156">
          <cell r="B156">
            <v>3820</v>
          </cell>
          <cell r="C156" t="str">
            <v>Gastos de orden social y cultural</v>
          </cell>
        </row>
        <row r="157">
          <cell r="B157">
            <v>3830</v>
          </cell>
          <cell r="C157" t="str">
            <v>Congresos y convenciones</v>
          </cell>
        </row>
        <row r="158">
          <cell r="B158">
            <v>3840</v>
          </cell>
          <cell r="C158" t="str">
            <v>Exposiciones</v>
          </cell>
        </row>
        <row r="159">
          <cell r="B159">
            <v>3850</v>
          </cell>
          <cell r="C159" t="str">
            <v>Gastos de representación</v>
          </cell>
        </row>
        <row r="160">
          <cell r="B160">
            <v>3910</v>
          </cell>
          <cell r="C160" t="str">
            <v>Servicios funerarios y de cementerios</v>
          </cell>
        </row>
        <row r="161">
          <cell r="B161">
            <v>3920</v>
          </cell>
          <cell r="C161" t="str">
            <v>Impuestos y derechos</v>
          </cell>
        </row>
        <row r="162">
          <cell r="B162">
            <v>3930</v>
          </cell>
          <cell r="C162" t="str">
            <v>Impuestos y derechos de importación</v>
          </cell>
        </row>
        <row r="163">
          <cell r="B163">
            <v>3940</v>
          </cell>
          <cell r="C163" t="str">
            <v>Sentencias y resoluciones por autoridad competente</v>
          </cell>
        </row>
        <row r="164">
          <cell r="B164">
            <v>3950</v>
          </cell>
          <cell r="C164" t="str">
            <v>Penas, multas, accesorios y actualizaciones</v>
          </cell>
        </row>
        <row r="165">
          <cell r="B165">
            <v>3960</v>
          </cell>
          <cell r="C165" t="str">
            <v>Otros gastos por responsabilidades</v>
          </cell>
        </row>
        <row r="166">
          <cell r="B166">
            <v>3970</v>
          </cell>
          <cell r="C166" t="str">
            <v>Utilidades</v>
          </cell>
        </row>
        <row r="167">
          <cell r="B167">
            <v>3980</v>
          </cell>
          <cell r="C167" t="str">
            <v>Impuesto sobre nóminas y otros que se deriven de una relación laboral</v>
          </cell>
        </row>
        <row r="168">
          <cell r="B168">
            <v>3990</v>
          </cell>
          <cell r="C168" t="str">
            <v>Otros servicios generales</v>
          </cell>
        </row>
        <row r="169">
          <cell r="B169">
            <v>4110</v>
          </cell>
          <cell r="C169" t="str">
            <v>Asignaciones presupuestarias al Poder Ejecutivo</v>
          </cell>
        </row>
        <row r="170">
          <cell r="B170">
            <v>4120</v>
          </cell>
          <cell r="C170" t="str">
            <v>Asignaciones presupuestarias al Poder Legislativo</v>
          </cell>
        </row>
        <row r="171">
          <cell r="B171">
            <v>4130</v>
          </cell>
          <cell r="C171" t="str">
            <v>Asignaciones presupuestarias al Poder Judicial</v>
          </cell>
        </row>
        <row r="172">
          <cell r="B172">
            <v>4140</v>
          </cell>
          <cell r="C172" t="str">
            <v>Asignaciones presupuestarias a Órganos Autónomos</v>
          </cell>
        </row>
        <row r="173">
          <cell r="B173">
            <v>4150</v>
          </cell>
          <cell r="C173" t="str">
            <v>Transferencias internas otorgadas a entidades paraestatales no empresariales y no financieras</v>
          </cell>
        </row>
        <row r="174">
          <cell r="B174">
            <v>4160</v>
          </cell>
          <cell r="C174" t="str">
            <v>Transferencias internas otorgadas a entidades paraestatales empresariales y no financieras</v>
          </cell>
        </row>
        <row r="175">
          <cell r="B175">
            <v>4170</v>
          </cell>
          <cell r="C175" t="str">
            <v>Transferencias internas otorgadas a fideicomisos públicos empresariales y no financieros</v>
          </cell>
        </row>
        <row r="176">
          <cell r="B176">
            <v>4180</v>
          </cell>
          <cell r="C176" t="str">
            <v>Transferencias internas otorgadas a instituciones paraestatales públicas financieras</v>
          </cell>
        </row>
        <row r="177">
          <cell r="B177">
            <v>4190</v>
          </cell>
          <cell r="C177" t="str">
            <v>Transferencias internas otorgadas a fideicomisos públicos financieros</v>
          </cell>
        </row>
        <row r="178">
          <cell r="B178">
            <v>4210</v>
          </cell>
          <cell r="C178" t="str">
            <v>Transferencias otorgadas a entidades paraestatales no empresariales y no financieras</v>
          </cell>
        </row>
        <row r="179">
          <cell r="B179">
            <v>4220</v>
          </cell>
          <cell r="C179" t="str">
            <v>Transferencias otorgadas para entidades paraestatales empresariales y no financieras</v>
          </cell>
        </row>
        <row r="180">
          <cell r="B180">
            <v>4230</v>
          </cell>
          <cell r="C180" t="str">
            <v>Transferencias otorgadas para instituciones paraestatales públicas financieras</v>
          </cell>
        </row>
        <row r="181">
          <cell r="B181">
            <v>4240</v>
          </cell>
          <cell r="C181" t="str">
            <v>Transferencias otorgadas a entidades federativas y municipios</v>
          </cell>
        </row>
        <row r="182">
          <cell r="B182">
            <v>4250</v>
          </cell>
          <cell r="C182" t="str">
            <v>Transferencias a fideicomisos de entidades federativas y municipios</v>
          </cell>
        </row>
        <row r="183">
          <cell r="B183">
            <v>4310</v>
          </cell>
          <cell r="C183" t="str">
            <v>Subsidios a la producción</v>
          </cell>
        </row>
        <row r="184">
          <cell r="B184">
            <v>4320</v>
          </cell>
          <cell r="C184" t="str">
            <v>Subsidios a la distribución</v>
          </cell>
        </row>
        <row r="185">
          <cell r="B185">
            <v>4330</v>
          </cell>
          <cell r="C185" t="str">
            <v>Subsidios a la inversión</v>
          </cell>
        </row>
        <row r="186">
          <cell r="B186">
            <v>4340</v>
          </cell>
          <cell r="C186" t="str">
            <v>Subsidios a la prestación de servicios públicos</v>
          </cell>
        </row>
        <row r="187">
          <cell r="B187">
            <v>4350</v>
          </cell>
          <cell r="C187" t="str">
            <v>Subsidios para cubrir diferenciales de tasas de interés</v>
          </cell>
        </row>
        <row r="188">
          <cell r="B188">
            <v>4360</v>
          </cell>
          <cell r="C188" t="str">
            <v>Subsidios a la vivienda</v>
          </cell>
        </row>
        <row r="189">
          <cell r="B189">
            <v>4370</v>
          </cell>
          <cell r="C189" t="str">
            <v>Subvenciones al consumo</v>
          </cell>
        </row>
        <row r="190">
          <cell r="B190">
            <v>4380</v>
          </cell>
          <cell r="C190" t="str">
            <v>Subsidios a entidades federativas y municipios</v>
          </cell>
        </row>
        <row r="191">
          <cell r="B191">
            <v>4390</v>
          </cell>
          <cell r="C191" t="str">
            <v>Otros subsidios</v>
          </cell>
        </row>
        <row r="192">
          <cell r="B192">
            <v>4410</v>
          </cell>
          <cell r="C192" t="str">
            <v>Ayudas sociales a personas</v>
          </cell>
        </row>
        <row r="193">
          <cell r="B193">
            <v>4420</v>
          </cell>
          <cell r="C193" t="str">
            <v>Becas y otras ayudas para programas de capacitación</v>
          </cell>
        </row>
        <row r="194">
          <cell r="B194">
            <v>4430</v>
          </cell>
          <cell r="C194" t="str">
            <v>Ayudas sociales a instituciones de enseñanza</v>
          </cell>
        </row>
        <row r="195">
          <cell r="B195">
            <v>4440</v>
          </cell>
          <cell r="C195" t="str">
            <v>Ayudas sociales a actividades científicas o académicas</v>
          </cell>
        </row>
        <row r="196">
          <cell r="B196">
            <v>4450</v>
          </cell>
          <cell r="C196" t="str">
            <v>Ayudas sociales a instituciones sin fines de lucro</v>
          </cell>
        </row>
        <row r="197">
          <cell r="B197">
            <v>4460</v>
          </cell>
          <cell r="C197" t="str">
            <v>Ayudas sociales a cooperativas</v>
          </cell>
        </row>
        <row r="198">
          <cell r="B198">
            <v>4470</v>
          </cell>
          <cell r="C198" t="str">
            <v>Ayudas sociales a entidades de interés público</v>
          </cell>
        </row>
        <row r="199">
          <cell r="B199">
            <v>4480</v>
          </cell>
          <cell r="C199" t="str">
            <v>Ayudas por desastres naturales y otros siniestros</v>
          </cell>
        </row>
        <row r="200">
          <cell r="B200">
            <v>4510</v>
          </cell>
          <cell r="C200" t="str">
            <v>Pensiones</v>
          </cell>
        </row>
        <row r="201">
          <cell r="B201">
            <v>4520</v>
          </cell>
          <cell r="C201" t="str">
            <v>Jubilaciones</v>
          </cell>
        </row>
        <row r="202">
          <cell r="B202">
            <v>4590</v>
          </cell>
          <cell r="C202" t="str">
            <v>Otras pensiones y jubilaciones</v>
          </cell>
        </row>
        <row r="203">
          <cell r="B203">
            <v>4610</v>
          </cell>
          <cell r="C203" t="str">
            <v>Transferencias a fideicomisos del Poder Ejecutivo</v>
          </cell>
        </row>
        <row r="204">
          <cell r="B204">
            <v>4620</v>
          </cell>
          <cell r="C204" t="str">
            <v>Transferencias a fideicomisos del Poder Legislativo</v>
          </cell>
        </row>
        <row r="205">
          <cell r="B205">
            <v>4630</v>
          </cell>
          <cell r="C205" t="str">
            <v>Transferencias a fideicomisos del Poder Judicial</v>
          </cell>
        </row>
        <row r="206">
          <cell r="B206">
            <v>4640</v>
          </cell>
          <cell r="C206" t="str">
            <v>Transferencias a fideicomisos públicos de entidades paraestatales no empresariales y no financieras</v>
          </cell>
        </row>
        <row r="207">
          <cell r="B207">
            <v>4650</v>
          </cell>
          <cell r="C207" t="str">
            <v>Transferencias a fideicomisos públicos de entidades paraestatales empresariales y no financieras</v>
          </cell>
        </row>
        <row r="208">
          <cell r="B208">
            <v>4660</v>
          </cell>
          <cell r="C208" t="str">
            <v>Transferencias a fideicomisos de instituciones públicas financieras</v>
          </cell>
        </row>
        <row r="209">
          <cell r="B209">
            <v>4690</v>
          </cell>
          <cell r="C209" t="str">
            <v>Otras transferencias a fideicomisos</v>
          </cell>
        </row>
        <row r="210">
          <cell r="B210">
            <v>4710</v>
          </cell>
          <cell r="C210" t="str">
            <v>Transferencias por obligación de ley</v>
          </cell>
        </row>
        <row r="211">
          <cell r="B211">
            <v>4810</v>
          </cell>
          <cell r="C211" t="str">
            <v>Donativos a instituciones sin fines de lucro</v>
          </cell>
        </row>
        <row r="212">
          <cell r="B212">
            <v>4820</v>
          </cell>
          <cell r="C212" t="str">
            <v>Donativos a entidades federativas</v>
          </cell>
        </row>
        <row r="213">
          <cell r="B213">
            <v>4830</v>
          </cell>
          <cell r="C213" t="str">
            <v>Donativos a fideicomisos privados</v>
          </cell>
        </row>
        <row r="214">
          <cell r="B214">
            <v>4840</v>
          </cell>
          <cell r="C214" t="str">
            <v>Donativos a fideicomisos estatales</v>
          </cell>
        </row>
        <row r="215">
          <cell r="B215">
            <v>4850</v>
          </cell>
          <cell r="C215" t="str">
            <v>Donativos internacionales</v>
          </cell>
        </row>
        <row r="216">
          <cell r="B216">
            <v>4910</v>
          </cell>
          <cell r="C216" t="str">
            <v>Transferencias para gobiernos extranjeros</v>
          </cell>
        </row>
        <row r="217">
          <cell r="B217">
            <v>4920</v>
          </cell>
          <cell r="C217" t="str">
            <v>Transferencias para organismos internacionales</v>
          </cell>
        </row>
        <row r="218">
          <cell r="B218">
            <v>4930</v>
          </cell>
          <cell r="C218" t="str">
            <v>Transferencias para el sector privado externo</v>
          </cell>
        </row>
        <row r="219">
          <cell r="B219">
            <v>5110</v>
          </cell>
          <cell r="C219" t="str">
            <v>Muebles de oficina y estantería</v>
          </cell>
        </row>
        <row r="220">
          <cell r="B220">
            <v>5120</v>
          </cell>
          <cell r="C220" t="str">
            <v>Muebles, excepto de oficina y estantería</v>
          </cell>
        </row>
        <row r="221">
          <cell r="B221">
            <v>5130</v>
          </cell>
          <cell r="C221" t="str">
            <v>Bienes artísticos, culturales y científicos</v>
          </cell>
        </row>
        <row r="222">
          <cell r="B222">
            <v>5140</v>
          </cell>
          <cell r="C222" t="str">
            <v>Objetos de valor</v>
          </cell>
        </row>
        <row r="223">
          <cell r="B223">
            <v>5150</v>
          </cell>
          <cell r="C223" t="str">
            <v>Equipo de cómputo y de tecnologías de la información</v>
          </cell>
        </row>
        <row r="224">
          <cell r="B224">
            <v>5190</v>
          </cell>
          <cell r="C224" t="str">
            <v>Otros mobiliarios y equipos de administración</v>
          </cell>
        </row>
        <row r="225">
          <cell r="B225">
            <v>5210</v>
          </cell>
          <cell r="C225" t="str">
            <v>Equipos y aparatos audiovisuales</v>
          </cell>
        </row>
        <row r="226">
          <cell r="B226">
            <v>5220</v>
          </cell>
          <cell r="C226" t="str">
            <v>Aparatos deportivos</v>
          </cell>
        </row>
        <row r="227">
          <cell r="B227">
            <v>5230</v>
          </cell>
          <cell r="C227" t="str">
            <v>Cámaras fotográficas y de video</v>
          </cell>
        </row>
        <row r="228">
          <cell r="B228">
            <v>5290</v>
          </cell>
          <cell r="C228" t="str">
            <v>Otro mobiliario y equipo educacional y recreativo</v>
          </cell>
        </row>
        <row r="229">
          <cell r="B229">
            <v>5310</v>
          </cell>
          <cell r="C229" t="str">
            <v>Equipo médico y de laboratorio</v>
          </cell>
        </row>
        <row r="230">
          <cell r="B230">
            <v>5320</v>
          </cell>
          <cell r="C230" t="str">
            <v>Instrumental médico y de laboratorio</v>
          </cell>
        </row>
        <row r="231">
          <cell r="B231">
            <v>5410</v>
          </cell>
          <cell r="C231" t="str">
            <v>Vehículos y equipo terrestre</v>
          </cell>
        </row>
        <row r="232">
          <cell r="B232">
            <v>5420</v>
          </cell>
          <cell r="C232" t="str">
            <v>Carrocerías y remolques</v>
          </cell>
        </row>
        <row r="233">
          <cell r="B233">
            <v>5430</v>
          </cell>
          <cell r="C233" t="str">
            <v>Equipo aeroespacial</v>
          </cell>
        </row>
        <row r="234">
          <cell r="B234">
            <v>5440</v>
          </cell>
          <cell r="C234" t="str">
            <v>Equipo ferroviario</v>
          </cell>
        </row>
        <row r="235">
          <cell r="B235">
            <v>5450</v>
          </cell>
          <cell r="C235" t="str">
            <v>Embarcaciones</v>
          </cell>
        </row>
        <row r="236">
          <cell r="B236">
            <v>5490</v>
          </cell>
          <cell r="C236" t="str">
            <v>Otros equipos de transporte</v>
          </cell>
        </row>
        <row r="237">
          <cell r="B237">
            <v>5510</v>
          </cell>
          <cell r="C237" t="str">
            <v>Equipo de defensa y seguridad</v>
          </cell>
        </row>
        <row r="238">
          <cell r="B238">
            <v>5610</v>
          </cell>
          <cell r="C238" t="str">
            <v>Maquinaria y equipo agropecuario</v>
          </cell>
        </row>
        <row r="239">
          <cell r="B239">
            <v>5620</v>
          </cell>
          <cell r="C239" t="str">
            <v>Maquinaria y equipo industrial</v>
          </cell>
        </row>
        <row r="240">
          <cell r="B240">
            <v>5630</v>
          </cell>
          <cell r="C240" t="str">
            <v>Maquinaria y equipo de construcción</v>
          </cell>
        </row>
        <row r="241">
          <cell r="B241">
            <v>5640</v>
          </cell>
          <cell r="C241" t="str">
            <v>Sistemas de aire acondicionado, calefacción y de refrigeración industrial y comercial</v>
          </cell>
        </row>
        <row r="242">
          <cell r="B242">
            <v>5650</v>
          </cell>
          <cell r="C242" t="str">
            <v>Equipo de comunicación y telecomunicación</v>
          </cell>
        </row>
        <row r="243">
          <cell r="B243">
            <v>5660</v>
          </cell>
          <cell r="C243" t="str">
            <v>Equipos de generación eléctrica, aparatos y accesorios eléctricos</v>
          </cell>
        </row>
        <row r="244">
          <cell r="B244">
            <v>5670</v>
          </cell>
          <cell r="C244" t="str">
            <v>Herramientas y máquinas-herramienta</v>
          </cell>
        </row>
        <row r="245">
          <cell r="B245">
            <v>5690</v>
          </cell>
          <cell r="C245" t="str">
            <v>Otros equipos</v>
          </cell>
        </row>
        <row r="246">
          <cell r="B246">
            <v>5710</v>
          </cell>
          <cell r="C246" t="str">
            <v>Bovinos</v>
          </cell>
        </row>
        <row r="247">
          <cell r="B247">
            <v>5720</v>
          </cell>
          <cell r="C247" t="str">
            <v>Porcinos</v>
          </cell>
        </row>
        <row r="248">
          <cell r="B248">
            <v>5730</v>
          </cell>
          <cell r="C248" t="str">
            <v>Aves</v>
          </cell>
        </row>
        <row r="249">
          <cell r="B249">
            <v>5740</v>
          </cell>
          <cell r="C249" t="str">
            <v>Ovinos y caprinos</v>
          </cell>
        </row>
        <row r="250">
          <cell r="B250">
            <v>5750</v>
          </cell>
          <cell r="C250" t="str">
            <v>Peces y acuicultura</v>
          </cell>
        </row>
        <row r="251">
          <cell r="B251">
            <v>5760</v>
          </cell>
          <cell r="C251" t="str">
            <v>Equinos</v>
          </cell>
        </row>
        <row r="252">
          <cell r="B252">
            <v>5770</v>
          </cell>
          <cell r="C252" t="str">
            <v>Especies menores y de zoológico</v>
          </cell>
        </row>
        <row r="253">
          <cell r="B253">
            <v>5780</v>
          </cell>
          <cell r="C253" t="str">
            <v>Árboles y plantas</v>
          </cell>
        </row>
        <row r="254">
          <cell r="B254">
            <v>5790</v>
          </cell>
          <cell r="C254" t="str">
            <v>Otros activos biológicos</v>
          </cell>
        </row>
        <row r="255">
          <cell r="B255">
            <v>5810</v>
          </cell>
          <cell r="C255" t="str">
            <v>Terrenos</v>
          </cell>
        </row>
        <row r="256">
          <cell r="B256">
            <v>5820</v>
          </cell>
          <cell r="C256" t="str">
            <v>Viviendas</v>
          </cell>
        </row>
        <row r="257">
          <cell r="B257">
            <v>5830</v>
          </cell>
          <cell r="C257" t="str">
            <v>Edificios no residenciales</v>
          </cell>
        </row>
        <row r="258">
          <cell r="B258">
            <v>5890</v>
          </cell>
          <cell r="C258" t="str">
            <v>Otros bienes inmuebles</v>
          </cell>
        </row>
        <row r="259">
          <cell r="B259">
            <v>5910</v>
          </cell>
          <cell r="C259" t="str">
            <v>Software</v>
          </cell>
        </row>
        <row r="260">
          <cell r="B260">
            <v>5920</v>
          </cell>
          <cell r="C260" t="str">
            <v>Patentes</v>
          </cell>
        </row>
        <row r="261">
          <cell r="B261">
            <v>5930</v>
          </cell>
          <cell r="C261" t="str">
            <v>Marcas</v>
          </cell>
        </row>
        <row r="262">
          <cell r="B262">
            <v>5940</v>
          </cell>
          <cell r="C262" t="str">
            <v>Derechos</v>
          </cell>
        </row>
        <row r="263">
          <cell r="B263">
            <v>5950</v>
          </cell>
          <cell r="C263" t="str">
            <v>Concesiones</v>
          </cell>
        </row>
        <row r="264">
          <cell r="B264">
            <v>5960</v>
          </cell>
          <cell r="C264" t="str">
            <v>Franquicias</v>
          </cell>
        </row>
        <row r="265">
          <cell r="B265">
            <v>5970</v>
          </cell>
          <cell r="C265" t="str">
            <v>Licencias informáticas e intelectuales</v>
          </cell>
        </row>
        <row r="266">
          <cell r="B266">
            <v>5980</v>
          </cell>
          <cell r="C266" t="str">
            <v>Licencias industriales, comerciales y otras</v>
          </cell>
        </row>
        <row r="267">
          <cell r="B267">
            <v>5990</v>
          </cell>
          <cell r="C267" t="str">
            <v>Otros activos intangibles</v>
          </cell>
        </row>
        <row r="268">
          <cell r="B268">
            <v>6110</v>
          </cell>
          <cell r="C268" t="str">
            <v>Edificación habitacional</v>
          </cell>
        </row>
        <row r="269">
          <cell r="B269">
            <v>6120</v>
          </cell>
          <cell r="C269" t="str">
            <v>Edificación no habitacional</v>
          </cell>
        </row>
        <row r="270">
          <cell r="B270">
            <v>6130</v>
          </cell>
          <cell r="C270" t="str">
            <v>Construcción de obras para el abastecimiento de agua, petróleo, gas, electricidad y telecomunicaciones</v>
          </cell>
        </row>
        <row r="271">
          <cell r="B271">
            <v>6140</v>
          </cell>
          <cell r="C271" t="str">
            <v>División de terrenos y construcción de obras de urbanización</v>
          </cell>
        </row>
        <row r="272">
          <cell r="B272">
            <v>6150</v>
          </cell>
          <cell r="C272" t="str">
            <v>Construcción de vías de comunicación</v>
          </cell>
        </row>
        <row r="273">
          <cell r="B273">
            <v>6160</v>
          </cell>
          <cell r="C273" t="str">
            <v>Otras construcciones de ingeniería civil u obra pesada</v>
          </cell>
        </row>
        <row r="274">
          <cell r="B274">
            <v>6170</v>
          </cell>
          <cell r="C274" t="str">
            <v>Instalaciones y equipamiento en construcciones</v>
          </cell>
        </row>
        <row r="275">
          <cell r="B275">
            <v>6190</v>
          </cell>
          <cell r="C275" t="str">
            <v>Trabajos de acabados en edificaciones y otros trabajos especializados</v>
          </cell>
        </row>
        <row r="276">
          <cell r="B276">
            <v>6210</v>
          </cell>
          <cell r="C276" t="str">
            <v>Edificación habitacional</v>
          </cell>
        </row>
        <row r="277">
          <cell r="B277">
            <v>6220</v>
          </cell>
          <cell r="C277" t="str">
            <v>Edificación no habitacional</v>
          </cell>
        </row>
        <row r="278">
          <cell r="B278">
            <v>6230</v>
          </cell>
          <cell r="C278" t="str">
            <v>Construcción de obras para el abastecimiento de agua, petróleo, gas, electricidad y telecomunicaciones</v>
          </cell>
        </row>
        <row r="279">
          <cell r="B279">
            <v>6240</v>
          </cell>
          <cell r="C279" t="str">
            <v>División de terrenos y construcción de obras de urbanización</v>
          </cell>
        </row>
        <row r="280">
          <cell r="B280">
            <v>6250</v>
          </cell>
          <cell r="C280" t="str">
            <v>Construcción de vías de comunicación</v>
          </cell>
        </row>
        <row r="281">
          <cell r="B281">
            <v>6260</v>
          </cell>
          <cell r="C281" t="str">
            <v>Otras construcciones de ingeniería civil u obra pesada</v>
          </cell>
        </row>
        <row r="282">
          <cell r="B282">
            <v>6270</v>
          </cell>
          <cell r="C282" t="str">
            <v>Instalaciones y equipamiento en construcciones</v>
          </cell>
        </row>
        <row r="283">
          <cell r="B283">
            <v>6290</v>
          </cell>
          <cell r="C283" t="str">
            <v>Trabajos de acabados en edificaciones y otros trabajos especializados</v>
          </cell>
        </row>
        <row r="284">
          <cell r="B284">
            <v>6310</v>
          </cell>
          <cell r="C284" t="str">
            <v>Estudios, formulación y evaluación de proyectos productivos no incluidos en conceptos anteriores de este capítulo</v>
          </cell>
        </row>
        <row r="285">
          <cell r="B285">
            <v>6320</v>
          </cell>
          <cell r="C285" t="str">
            <v>Ejecución de proyectos productivos no incluidos en conceptos anteriores de este capítulo</v>
          </cell>
        </row>
        <row r="286">
          <cell r="B286">
            <v>7110</v>
          </cell>
          <cell r="C286" t="str">
            <v>Créditos otorgados por entidades federativas y municipios al sector social y privado para el fomento de actividades productivas</v>
          </cell>
        </row>
        <row r="287">
          <cell r="B287">
            <v>7120</v>
          </cell>
          <cell r="C287" t="str">
            <v>Créditos otorgados por las entidades federativas a municipios para el fomento de actividades productivas</v>
          </cell>
        </row>
        <row r="288">
          <cell r="B288">
            <v>7210</v>
          </cell>
          <cell r="C288" t="str">
            <v>Acciones y participaciones de capital en entidades paraestatales no empresariales y no financieras con fines de política económica</v>
          </cell>
        </row>
        <row r="289">
          <cell r="B289">
            <v>7220</v>
          </cell>
          <cell r="C289" t="str">
            <v>Acciones y participaciones de capital en entidades paraestatales empresariales y no financieras con fines de política económica</v>
          </cell>
        </row>
        <row r="290">
          <cell r="B290">
            <v>7230</v>
          </cell>
          <cell r="C290" t="str">
            <v>Acciones y participaciones de capital en instituciones paraestatales públicas financieras con fines de política económica</v>
          </cell>
        </row>
        <row r="291">
          <cell r="B291">
            <v>7240</v>
          </cell>
          <cell r="C291" t="str">
            <v>Acciones y participaciones de capital en el sector privado con fines de política económica</v>
          </cell>
        </row>
        <row r="292">
          <cell r="B292">
            <v>7250</v>
          </cell>
          <cell r="C292" t="str">
            <v>Acciones y participaciones de capital en organismos internacionales con fines de política económica</v>
          </cell>
        </row>
        <row r="293">
          <cell r="B293">
            <v>7260</v>
          </cell>
          <cell r="C293" t="str">
            <v>Acciones y participaciones de capital en el sector externo con fines de política económica</v>
          </cell>
        </row>
        <row r="294">
          <cell r="B294">
            <v>7270</v>
          </cell>
          <cell r="C294" t="str">
            <v>Acciones y participaciones de capital en el sector público con fines de gestión de liquidez</v>
          </cell>
        </row>
        <row r="295">
          <cell r="B295">
            <v>7280</v>
          </cell>
          <cell r="C295" t="str">
            <v>Acciones y participaciones de capital en el sector privado con fines de gestión de liquidez</v>
          </cell>
        </row>
        <row r="296">
          <cell r="B296">
            <v>7290</v>
          </cell>
          <cell r="C296" t="str">
            <v>Acciones y participaciones de capital en el sector externo con fines de gestión de liquidez</v>
          </cell>
        </row>
        <row r="297">
          <cell r="B297">
            <v>7310</v>
          </cell>
          <cell r="C297" t="str">
            <v>Bonos</v>
          </cell>
        </row>
        <row r="298">
          <cell r="B298">
            <v>7320</v>
          </cell>
          <cell r="C298" t="str">
            <v>Valores representativos de deuda adquiridos con fines de política económica</v>
          </cell>
        </row>
        <row r="299">
          <cell r="B299">
            <v>7330</v>
          </cell>
          <cell r="C299" t="str">
            <v>Valores representativos de deuda adquiridos con fines de gestión de liquidez</v>
          </cell>
        </row>
        <row r="300">
          <cell r="B300">
            <v>7340</v>
          </cell>
          <cell r="C300" t="str">
            <v>Obligaciones negociables adquiridas con fines de política económica</v>
          </cell>
        </row>
        <row r="301">
          <cell r="B301">
            <v>7350</v>
          </cell>
          <cell r="C301" t="str">
            <v>Obligaciones negociables adquiridas con fines de gestión de liquidez</v>
          </cell>
        </row>
        <row r="302">
          <cell r="B302">
            <v>7390</v>
          </cell>
          <cell r="C302" t="str">
            <v>Otros valores</v>
          </cell>
        </row>
        <row r="303">
          <cell r="B303">
            <v>7410</v>
          </cell>
          <cell r="C303" t="str">
            <v>Concesión de préstamos a entidades paraestatales no empresariales y no financieras con fines de política económica</v>
          </cell>
        </row>
        <row r="304">
          <cell r="B304">
            <v>7420</v>
          </cell>
          <cell r="C304" t="str">
            <v>Concesión de préstamos a entidades paraestatales empresariales y no financieras con fines de política económica</v>
          </cell>
        </row>
        <row r="305">
          <cell r="B305">
            <v>7430</v>
          </cell>
          <cell r="C305" t="str">
            <v>Concesión de préstamos a instituciones paraestatales públicas financieras con fines de política económica</v>
          </cell>
        </row>
        <row r="306">
          <cell r="B306">
            <v>7440</v>
          </cell>
          <cell r="C306" t="str">
            <v>Concesión de préstamos a entidades federativas y municipios con fines de política económica</v>
          </cell>
        </row>
        <row r="307">
          <cell r="B307">
            <v>7450</v>
          </cell>
          <cell r="C307" t="str">
            <v>Concesión de préstamos al sector privado con fines de política económica</v>
          </cell>
        </row>
        <row r="308">
          <cell r="B308">
            <v>7460</v>
          </cell>
          <cell r="C308" t="str">
            <v>Concesión de préstamos al sector externo con fines de política económica</v>
          </cell>
        </row>
        <row r="309">
          <cell r="B309">
            <v>7470</v>
          </cell>
          <cell r="C309" t="str">
            <v>Concesión de préstamos al sector público con fines de gestión de liquidez</v>
          </cell>
        </row>
        <row r="310">
          <cell r="B310">
            <v>7480</v>
          </cell>
          <cell r="C310" t="str">
            <v>Concesión de préstamos al sector privado con fines de gestión de liquidez</v>
          </cell>
        </row>
        <row r="311">
          <cell r="B311">
            <v>7490</v>
          </cell>
          <cell r="C311" t="str">
            <v>Concesión de préstamos al sector externo con fines de gestión de liquidez</v>
          </cell>
        </row>
        <row r="312">
          <cell r="B312">
            <v>7510</v>
          </cell>
          <cell r="C312" t="str">
            <v>Inversiones en fideicomisos del Poder Ejecutivo</v>
          </cell>
        </row>
        <row r="313">
          <cell r="B313">
            <v>7520</v>
          </cell>
          <cell r="C313" t="str">
            <v>Inversiones en fideicomisos del Poder Legislativo</v>
          </cell>
        </row>
        <row r="314">
          <cell r="B314">
            <v>7530</v>
          </cell>
          <cell r="C314" t="str">
            <v>Inversiones en fideicomisos del Poder Judicial</v>
          </cell>
        </row>
        <row r="315">
          <cell r="B315">
            <v>7540</v>
          </cell>
          <cell r="C315" t="str">
            <v>Inversiones en fideicomisos públicos no empresariales y no financieros</v>
          </cell>
        </row>
        <row r="316">
          <cell r="B316">
            <v>7550</v>
          </cell>
          <cell r="C316" t="str">
            <v>Inversiones en fideicomisos públicos empresariales y no financieros</v>
          </cell>
        </row>
        <row r="317">
          <cell r="B317">
            <v>7560</v>
          </cell>
          <cell r="C317" t="str">
            <v>Inversiones en fideicomisos públicos financieros</v>
          </cell>
        </row>
        <row r="318">
          <cell r="B318">
            <v>7570</v>
          </cell>
          <cell r="C318" t="str">
            <v>Inversiones en fideicomisos de entidades federativas</v>
          </cell>
        </row>
        <row r="319">
          <cell r="B319">
            <v>7580</v>
          </cell>
          <cell r="C319" t="str">
            <v>Inversiones en fideicomisos de municipios</v>
          </cell>
        </row>
        <row r="320">
          <cell r="B320">
            <v>7590</v>
          </cell>
          <cell r="C320" t="str">
            <v>Otras inversiones en fideicomisos</v>
          </cell>
        </row>
        <row r="321">
          <cell r="B321">
            <v>7610</v>
          </cell>
          <cell r="C321" t="str">
            <v>Depósitos a largo plazo en moneda nacional</v>
          </cell>
        </row>
        <row r="322">
          <cell r="B322">
            <v>7620</v>
          </cell>
          <cell r="C322" t="str">
            <v>Depósitos a largo plazo en moneda extranjera</v>
          </cell>
        </row>
        <row r="323">
          <cell r="B323">
            <v>7910</v>
          </cell>
          <cell r="C323" t="str">
            <v>Contingencias por fenómenos naturales</v>
          </cell>
        </row>
        <row r="324">
          <cell r="B324">
            <v>7920</v>
          </cell>
          <cell r="C324" t="str">
            <v>Contingencias socioeconómicas</v>
          </cell>
        </row>
        <row r="325">
          <cell r="B325">
            <v>7990</v>
          </cell>
          <cell r="C325" t="str">
            <v>Otras erogaciones especiales</v>
          </cell>
        </row>
        <row r="326">
          <cell r="B326">
            <v>8110</v>
          </cell>
          <cell r="C326" t="str">
            <v>Fondo general de participaciones</v>
          </cell>
        </row>
        <row r="327">
          <cell r="B327">
            <v>8120</v>
          </cell>
          <cell r="C327" t="str">
            <v>Fondo de fomento municipal</v>
          </cell>
        </row>
        <row r="328">
          <cell r="B328">
            <v>8130</v>
          </cell>
          <cell r="C328" t="str">
            <v>Participaciones de las entidades federativas a los municipios</v>
          </cell>
        </row>
        <row r="329">
          <cell r="B329">
            <v>8140</v>
          </cell>
          <cell r="C329" t="str">
            <v>Otros conceptos participables de la Federación a entidades federativas</v>
          </cell>
        </row>
        <row r="330">
          <cell r="B330">
            <v>8150</v>
          </cell>
          <cell r="C330" t="str">
            <v>Otros conceptos participables de la Federación a municipios</v>
          </cell>
        </row>
        <row r="331">
          <cell r="B331">
            <v>8160</v>
          </cell>
          <cell r="C331" t="str">
            <v>Convenios de colaboración administrativa</v>
          </cell>
        </row>
        <row r="332">
          <cell r="B332">
            <v>8310</v>
          </cell>
          <cell r="C332" t="str">
            <v>Aportaciones de la Federación a las entidades federativas</v>
          </cell>
        </row>
        <row r="333">
          <cell r="B333">
            <v>8320</v>
          </cell>
          <cell r="C333" t="str">
            <v>Aportaciones de la Federación a municipios</v>
          </cell>
        </row>
        <row r="334">
          <cell r="B334">
            <v>8330</v>
          </cell>
          <cell r="C334" t="str">
            <v>Aportaciones de las entidades federativas a los municipios</v>
          </cell>
        </row>
        <row r="335">
          <cell r="B335">
            <v>8340</v>
          </cell>
          <cell r="C335" t="str">
            <v>Aportaciones previstas en leyes y decretos al sistema de protección social</v>
          </cell>
        </row>
        <row r="336">
          <cell r="B336">
            <v>8350</v>
          </cell>
          <cell r="C336" t="str">
            <v>Aportaciones previstas en leyes y decretos compensatorias a entidades federativas y municipios</v>
          </cell>
        </row>
        <row r="337">
          <cell r="B337">
            <v>8510</v>
          </cell>
          <cell r="C337" t="str">
            <v>Convenios de reasignación</v>
          </cell>
        </row>
        <row r="338">
          <cell r="B338">
            <v>8520</v>
          </cell>
          <cell r="C338" t="str">
            <v>Convenios de descentralización</v>
          </cell>
        </row>
        <row r="339">
          <cell r="B339">
            <v>8530</v>
          </cell>
          <cell r="C339" t="str">
            <v>Otros convenios</v>
          </cell>
        </row>
        <row r="340">
          <cell r="B340">
            <v>9110</v>
          </cell>
          <cell r="C340" t="str">
            <v>Amortización de la deuda interna con instituciones de crédito</v>
          </cell>
        </row>
        <row r="341">
          <cell r="B341">
            <v>9120</v>
          </cell>
          <cell r="C341" t="str">
            <v>Amortización de la deuda interna por emisión de títulos y valores</v>
          </cell>
        </row>
        <row r="342">
          <cell r="B342">
            <v>9130</v>
          </cell>
          <cell r="C342" t="str">
            <v>Amortización de arrendamientos financieros nacionales</v>
          </cell>
        </row>
        <row r="343">
          <cell r="B343">
            <v>9140</v>
          </cell>
          <cell r="C343" t="str">
            <v>Amortización de la deuda externa con instituciones de crédito</v>
          </cell>
        </row>
        <row r="344">
          <cell r="B344">
            <v>9150</v>
          </cell>
          <cell r="C344" t="str">
            <v>Amortización de deuda externa con organismos financieros internacionales</v>
          </cell>
        </row>
        <row r="345">
          <cell r="B345">
            <v>9160</v>
          </cell>
          <cell r="C345" t="str">
            <v>Amortización de la deuda bilateral</v>
          </cell>
        </row>
        <row r="346">
          <cell r="B346">
            <v>9170</v>
          </cell>
          <cell r="C346" t="str">
            <v>Amortización de la deuda externa por emisión de títulos y valores</v>
          </cell>
        </row>
        <row r="347">
          <cell r="B347">
            <v>9180</v>
          </cell>
          <cell r="C347" t="str">
            <v>Amortización de arrendamientos financieros internacionales</v>
          </cell>
        </row>
        <row r="348">
          <cell r="B348">
            <v>9210</v>
          </cell>
          <cell r="C348" t="str">
            <v>Intereses de la deuda interna con instituciones de crédito</v>
          </cell>
        </row>
        <row r="349">
          <cell r="B349">
            <v>9220</v>
          </cell>
          <cell r="C349" t="str">
            <v>Intereses derivados de la colocación de títulos y valores</v>
          </cell>
        </row>
        <row r="350">
          <cell r="B350">
            <v>9230</v>
          </cell>
          <cell r="C350" t="str">
            <v>Intereses por arrendamientos financieros nacionales</v>
          </cell>
        </row>
        <row r="351">
          <cell r="B351">
            <v>9240</v>
          </cell>
          <cell r="C351" t="str">
            <v>Intereses de la deuda externa con instituciones de crédito</v>
          </cell>
        </row>
        <row r="352">
          <cell r="B352">
            <v>9250</v>
          </cell>
          <cell r="C352" t="str">
            <v>Intereses de la deuda con organismos financieros Internacionales</v>
          </cell>
        </row>
        <row r="353">
          <cell r="B353">
            <v>9260</v>
          </cell>
          <cell r="C353" t="str">
            <v>Intereses de la deuda bilateral</v>
          </cell>
        </row>
        <row r="354">
          <cell r="B354">
            <v>9270</v>
          </cell>
          <cell r="C354" t="str">
            <v>Intereses derivados de la colocación de títulos y valores en el exterior</v>
          </cell>
        </row>
        <row r="355">
          <cell r="B355">
            <v>9280</v>
          </cell>
          <cell r="C355" t="str">
            <v>Intereses por arrendamientos financieros internacionales</v>
          </cell>
        </row>
        <row r="356">
          <cell r="B356">
            <v>9310</v>
          </cell>
          <cell r="C356" t="str">
            <v>Comisiones de la deuda pública interna</v>
          </cell>
        </row>
        <row r="357">
          <cell r="B357">
            <v>9320</v>
          </cell>
          <cell r="C357" t="str">
            <v>Comisiones de la deuda pública externa</v>
          </cell>
        </row>
        <row r="358">
          <cell r="B358">
            <v>9410</v>
          </cell>
          <cell r="C358" t="str">
            <v>Gastos de la deuda pública interna</v>
          </cell>
        </row>
        <row r="359">
          <cell r="B359">
            <v>9420</v>
          </cell>
          <cell r="C359" t="str">
            <v>Gastos de la deuda pública externa</v>
          </cell>
        </row>
        <row r="360">
          <cell r="B360">
            <v>9510</v>
          </cell>
          <cell r="C360" t="str">
            <v>Costos por coberturas</v>
          </cell>
        </row>
        <row r="361">
          <cell r="B361">
            <v>9610</v>
          </cell>
          <cell r="C361" t="str">
            <v>Apoyos a intermediarios financieros</v>
          </cell>
        </row>
        <row r="362">
          <cell r="B362">
            <v>9620</v>
          </cell>
          <cell r="C362" t="str">
            <v>Apoyos a ahorradores y deudores del Sistema Financiero Nacional</v>
          </cell>
        </row>
        <row r="363">
          <cell r="B363">
            <v>9910</v>
          </cell>
          <cell r="C363" t="str">
            <v>ADEFAS</v>
          </cell>
        </row>
      </sheetData>
      <sheetData sheetId="20">
        <row r="2">
          <cell r="A2">
            <v>1111</v>
          </cell>
          <cell r="B2" t="str">
            <v>511101111</v>
          </cell>
          <cell r="C2" t="str">
            <v>Dietas</v>
          </cell>
        </row>
        <row r="3">
          <cell r="A3">
            <v>1121</v>
          </cell>
          <cell r="B3" t="str">
            <v>511101121</v>
          </cell>
          <cell r="C3" t="str">
            <v>Haberes</v>
          </cell>
        </row>
        <row r="4">
          <cell r="A4">
            <v>1131</v>
          </cell>
          <cell r="B4" t="str">
            <v>511101131</v>
          </cell>
          <cell r="C4" t="str">
            <v>Sueldos Base</v>
          </cell>
        </row>
        <row r="5">
          <cell r="A5">
            <v>1132</v>
          </cell>
          <cell r="B5" t="str">
            <v>511101132</v>
          </cell>
          <cell r="C5" t="str">
            <v>Despensa</v>
          </cell>
        </row>
        <row r="6">
          <cell r="A6">
            <v>1133</v>
          </cell>
          <cell r="B6" t="str">
            <v>511101133</v>
          </cell>
          <cell r="C6" t="str">
            <v>Fondo de Ahorro</v>
          </cell>
        </row>
        <row r="7">
          <cell r="A7">
            <v>1134</v>
          </cell>
          <cell r="B7" t="str">
            <v>511101134</v>
          </cell>
          <cell r="C7" t="str">
            <v>Renivelación salarial</v>
          </cell>
        </row>
        <row r="8">
          <cell r="A8">
            <v>1141</v>
          </cell>
          <cell r="B8" t="str">
            <v>511101141</v>
          </cell>
          <cell r="C8" t="str">
            <v>Remuneraciones en el extranjero</v>
          </cell>
        </row>
        <row r="9">
          <cell r="A9">
            <v>1211</v>
          </cell>
          <cell r="B9" t="str">
            <v>511201211</v>
          </cell>
          <cell r="C9" t="str">
            <v>Honorarios</v>
          </cell>
        </row>
        <row r="10">
          <cell r="A10">
            <v>1212</v>
          </cell>
          <cell r="B10" t="str">
            <v>511201212</v>
          </cell>
          <cell r="C10" t="str">
            <v>Honorarios asimilados</v>
          </cell>
        </row>
        <row r="11">
          <cell r="A11">
            <v>1221</v>
          </cell>
          <cell r="B11" t="str">
            <v>511201221</v>
          </cell>
          <cell r="C11" t="str">
            <v>Remuneraciones para eventuales</v>
          </cell>
        </row>
        <row r="12">
          <cell r="A12">
            <v>1231</v>
          </cell>
          <cell r="B12" t="str">
            <v>511201231</v>
          </cell>
          <cell r="C12" t="str">
            <v>Servicio social</v>
          </cell>
        </row>
        <row r="13">
          <cell r="A13">
            <v>1241</v>
          </cell>
          <cell r="B13" t="str">
            <v>511201241</v>
          </cell>
          <cell r="C13" t="str">
            <v>Junta de Conciliación y Arbitraje</v>
          </cell>
        </row>
        <row r="14">
          <cell r="A14">
            <v>1311</v>
          </cell>
          <cell r="B14" t="str">
            <v>511301311</v>
          </cell>
          <cell r="C14" t="str">
            <v>Prima quinquenal</v>
          </cell>
        </row>
        <row r="15">
          <cell r="A15">
            <v>1312</v>
          </cell>
          <cell r="B15" t="str">
            <v>511301312</v>
          </cell>
          <cell r="C15" t="str">
            <v>Antigüedad</v>
          </cell>
        </row>
        <row r="16">
          <cell r="A16">
            <v>1321</v>
          </cell>
          <cell r="B16" t="str">
            <v>511301321</v>
          </cell>
          <cell r="C16" t="str">
            <v>Prima Vacacional</v>
          </cell>
        </row>
        <row r="17">
          <cell r="A17">
            <v>1322</v>
          </cell>
          <cell r="B17" t="str">
            <v>511301322</v>
          </cell>
          <cell r="C17" t="str">
            <v>Prima Dominical</v>
          </cell>
        </row>
        <row r="18">
          <cell r="A18">
            <v>1323</v>
          </cell>
          <cell r="B18" t="str">
            <v>511301323</v>
          </cell>
          <cell r="C18" t="str">
            <v>Gratificación de fin de año</v>
          </cell>
        </row>
        <row r="19">
          <cell r="A19">
            <v>1331</v>
          </cell>
          <cell r="B19" t="str">
            <v>511301331</v>
          </cell>
          <cell r="C19" t="str">
            <v>Remuneraciones por horas extraordinarias</v>
          </cell>
        </row>
        <row r="20">
          <cell r="A20">
            <v>1341</v>
          </cell>
          <cell r="B20" t="str">
            <v>511301341</v>
          </cell>
          <cell r="C20" t="str">
            <v>Compensaciones por servicios eventuales</v>
          </cell>
        </row>
        <row r="21">
          <cell r="A21">
            <v>1342</v>
          </cell>
          <cell r="B21" t="str">
            <v>511301342</v>
          </cell>
          <cell r="C21" t="str">
            <v>Compensaciones por servicios</v>
          </cell>
        </row>
        <row r="22">
          <cell r="A22">
            <v>1351</v>
          </cell>
          <cell r="B22" t="str">
            <v>511301351</v>
          </cell>
          <cell r="C22" t="str">
            <v>Sobrehaberes</v>
          </cell>
        </row>
        <row r="23">
          <cell r="A23">
            <v>1361</v>
          </cell>
          <cell r="B23" t="str">
            <v>511301361</v>
          </cell>
          <cell r="C23" t="str">
            <v>Técnico especial</v>
          </cell>
        </row>
        <row r="24">
          <cell r="A24">
            <v>1371</v>
          </cell>
          <cell r="B24" t="str">
            <v>511301371</v>
          </cell>
          <cell r="C24" t="str">
            <v>Honorarios especiales</v>
          </cell>
        </row>
        <row r="25">
          <cell r="A25">
            <v>1381</v>
          </cell>
          <cell r="B25" t="str">
            <v>511301381</v>
          </cell>
          <cell r="C25" t="str">
            <v>Participaciones por vigilancia</v>
          </cell>
        </row>
        <row r="26">
          <cell r="A26">
            <v>1411</v>
          </cell>
          <cell r="B26" t="str">
            <v>511401411</v>
          </cell>
          <cell r="C26" t="str">
            <v>Aportaciones al ISSEG</v>
          </cell>
        </row>
        <row r="27">
          <cell r="A27">
            <v>1412</v>
          </cell>
          <cell r="B27" t="str">
            <v>511401412</v>
          </cell>
          <cell r="C27" t="str">
            <v>Cuotas al ISSSTE</v>
          </cell>
        </row>
        <row r="28">
          <cell r="A28">
            <v>1413</v>
          </cell>
          <cell r="B28" t="str">
            <v>511401413</v>
          </cell>
          <cell r="C28" t="str">
            <v>Aportaciones IMSS</v>
          </cell>
        </row>
        <row r="29">
          <cell r="A29">
            <v>1421</v>
          </cell>
          <cell r="B29" t="str">
            <v>511401421</v>
          </cell>
          <cell r="C29" t="str">
            <v>Aportaciones INFONAVIT</v>
          </cell>
        </row>
        <row r="30">
          <cell r="A30">
            <v>1431</v>
          </cell>
          <cell r="B30" t="str">
            <v>511401431</v>
          </cell>
          <cell r="C30" t="str">
            <v>Ahorro para el retiro</v>
          </cell>
        </row>
        <row r="31">
          <cell r="A31">
            <v>1441</v>
          </cell>
          <cell r="B31" t="str">
            <v>511401441</v>
          </cell>
          <cell r="C31" t="str">
            <v>Seguros</v>
          </cell>
        </row>
        <row r="32">
          <cell r="A32">
            <v>1511</v>
          </cell>
          <cell r="B32" t="str">
            <v>511501511</v>
          </cell>
          <cell r="C32" t="str">
            <v>Cuotas para el fondo de ahorro</v>
          </cell>
        </row>
        <row r="33">
          <cell r="A33">
            <v>1512</v>
          </cell>
          <cell r="B33" t="str">
            <v>511501512</v>
          </cell>
          <cell r="C33" t="str">
            <v>Cuotas para fondo de trabajo</v>
          </cell>
        </row>
        <row r="34">
          <cell r="A34">
            <v>1521</v>
          </cell>
          <cell r="B34" t="str">
            <v>511501521</v>
          </cell>
          <cell r="C34" t="str">
            <v>Indemnizaciones por accidentes en el trabajo</v>
          </cell>
        </row>
        <row r="35">
          <cell r="A35">
            <v>1522</v>
          </cell>
          <cell r="B35" t="str">
            <v>511501522</v>
          </cell>
          <cell r="C35" t="str">
            <v>Liquid por indem y sueldos y salarios caídos</v>
          </cell>
        </row>
        <row r="36">
          <cell r="A36">
            <v>1523</v>
          </cell>
          <cell r="B36" t="str">
            <v>511501523</v>
          </cell>
          <cell r="C36" t="str">
            <v>Pago por riesgo</v>
          </cell>
        </row>
        <row r="37">
          <cell r="A37">
            <v>1531</v>
          </cell>
          <cell r="B37" t="str">
            <v>511501531</v>
          </cell>
          <cell r="C37" t="str">
            <v>Prestaciones de retiro</v>
          </cell>
        </row>
        <row r="38">
          <cell r="A38">
            <v>1532</v>
          </cell>
          <cell r="B38" t="str">
            <v>511501532</v>
          </cell>
          <cell r="C38" t="str">
            <v>Haberes de retiro</v>
          </cell>
        </row>
        <row r="39">
          <cell r="A39">
            <v>1541</v>
          </cell>
          <cell r="B39" t="str">
            <v>511501541</v>
          </cell>
          <cell r="C39" t="str">
            <v>Prestaciones establecidas por CGT</v>
          </cell>
        </row>
        <row r="40">
          <cell r="A40">
            <v>1551</v>
          </cell>
          <cell r="B40" t="str">
            <v>511501551</v>
          </cell>
          <cell r="C40" t="str">
            <v>Capacitación de los servidores públicos</v>
          </cell>
        </row>
        <row r="41">
          <cell r="A41">
            <v>1591</v>
          </cell>
          <cell r="B41" t="str">
            <v>511501591</v>
          </cell>
          <cell r="C41" t="str">
            <v>Asignaciones adicionales al sueldo</v>
          </cell>
        </row>
        <row r="42">
          <cell r="A42">
            <v>1592</v>
          </cell>
          <cell r="B42" t="str">
            <v>511501592</v>
          </cell>
          <cell r="C42" t="str">
            <v>Otras prestaciones</v>
          </cell>
        </row>
        <row r="43">
          <cell r="A43">
            <v>1593</v>
          </cell>
          <cell r="B43" t="str">
            <v>511501593</v>
          </cell>
          <cell r="C43" t="str">
            <v>Despensa</v>
          </cell>
        </row>
        <row r="44">
          <cell r="A44">
            <v>1594</v>
          </cell>
          <cell r="B44" t="str">
            <v>511501594</v>
          </cell>
          <cell r="C44" t="str">
            <v>Fondo de ahorro</v>
          </cell>
        </row>
        <row r="45">
          <cell r="A45">
            <v>1595</v>
          </cell>
          <cell r="B45" t="str">
            <v>511501595</v>
          </cell>
          <cell r="C45" t="str">
            <v>Fondo de ahorro LECR</v>
          </cell>
        </row>
        <row r="46">
          <cell r="A46">
            <v>1711</v>
          </cell>
          <cell r="B46" t="str">
            <v>511601711</v>
          </cell>
          <cell r="C46" t="str">
            <v>Estímulos por productividad y eficiencia</v>
          </cell>
        </row>
        <row r="47">
          <cell r="A47">
            <v>1712</v>
          </cell>
          <cell r="B47" t="str">
            <v>511601712</v>
          </cell>
          <cell r="C47" t="str">
            <v>Estímulos al personal operativo</v>
          </cell>
        </row>
        <row r="48">
          <cell r="A48">
            <v>1713</v>
          </cell>
          <cell r="B48" t="str">
            <v>511601713</v>
          </cell>
          <cell r="C48" t="str">
            <v>Premio por asistencia</v>
          </cell>
        </row>
        <row r="49">
          <cell r="A49">
            <v>1714</v>
          </cell>
          <cell r="B49" t="str">
            <v>511601714</v>
          </cell>
          <cell r="C49" t="str">
            <v>Premio por puntualidad</v>
          </cell>
        </row>
        <row r="50">
          <cell r="A50">
            <v>1721</v>
          </cell>
          <cell r="B50" t="str">
            <v>511601721</v>
          </cell>
          <cell r="C50" t="str">
            <v>Recompensas</v>
          </cell>
        </row>
        <row r="51">
          <cell r="A51">
            <v>2111</v>
          </cell>
          <cell r="B51" t="str">
            <v>512102111</v>
          </cell>
          <cell r="C51" t="str">
            <v>Materiales y útiles de oficina</v>
          </cell>
        </row>
        <row r="52">
          <cell r="A52">
            <v>2112</v>
          </cell>
          <cell r="B52" t="str">
            <v>512102112</v>
          </cell>
          <cell r="C52" t="str">
            <v>Equipos menores de oficina</v>
          </cell>
        </row>
        <row r="53">
          <cell r="A53">
            <v>2113</v>
          </cell>
          <cell r="B53" t="str">
            <v>512102113</v>
          </cell>
          <cell r="C53" t="str">
            <v>Equipos menores de oficina inventariables</v>
          </cell>
        </row>
        <row r="54">
          <cell r="A54">
            <v>2121</v>
          </cell>
          <cell r="B54" t="str">
            <v>512102121</v>
          </cell>
          <cell r="C54" t="str">
            <v>Materiales y útiles de impresión y reproducción</v>
          </cell>
        </row>
        <row r="55">
          <cell r="A55">
            <v>2131</v>
          </cell>
          <cell r="B55" t="str">
            <v>512102131</v>
          </cell>
          <cell r="C55" t="str">
            <v>Material estadístico y geográfico</v>
          </cell>
        </row>
        <row r="56">
          <cell r="A56">
            <v>2141</v>
          </cell>
          <cell r="B56" t="str">
            <v>512102141</v>
          </cell>
          <cell r="C56" t="str">
            <v>Mat y útiles de tecnologías de la Info y Com</v>
          </cell>
        </row>
        <row r="57">
          <cell r="A57">
            <v>2142</v>
          </cell>
          <cell r="B57" t="str">
            <v>512102142</v>
          </cell>
          <cell r="C57" t="str">
            <v>Equipos menores de tecnologías de la Info y Com</v>
          </cell>
        </row>
        <row r="58">
          <cell r="A58">
            <v>2151</v>
          </cell>
          <cell r="B58" t="str">
            <v>512102151</v>
          </cell>
          <cell r="C58" t="str">
            <v>Material impreso e información digital</v>
          </cell>
        </row>
        <row r="59">
          <cell r="A59">
            <v>2161</v>
          </cell>
          <cell r="B59" t="str">
            <v>512102161</v>
          </cell>
          <cell r="C59" t="str">
            <v>Material de limpieza</v>
          </cell>
        </row>
        <row r="60">
          <cell r="A60">
            <v>2171</v>
          </cell>
          <cell r="B60" t="str">
            <v>512102171</v>
          </cell>
          <cell r="C60" t="str">
            <v>Materiales y útiles de enseñanza</v>
          </cell>
        </row>
        <row r="61">
          <cell r="A61">
            <v>2181</v>
          </cell>
          <cell r="B61" t="str">
            <v>512102181</v>
          </cell>
          <cell r="C61" t="str">
            <v>Mat para el registro e identificación de bienes</v>
          </cell>
        </row>
        <row r="62">
          <cell r="A62">
            <v>2182</v>
          </cell>
          <cell r="B62" t="str">
            <v>512102182</v>
          </cell>
          <cell r="C62" t="str">
            <v>Mat para el registro e identificación de personas</v>
          </cell>
        </row>
        <row r="63">
          <cell r="A63">
            <v>2211</v>
          </cell>
          <cell r="B63" t="str">
            <v>512202211</v>
          </cell>
          <cell r="C63" t="str">
            <v>Prod Alimp efectivos participen en ProgSegPub</v>
          </cell>
        </row>
        <row r="64">
          <cell r="A64">
            <v>2212</v>
          </cell>
          <cell r="B64" t="str">
            <v>512202212</v>
          </cell>
          <cell r="C64" t="str">
            <v>Prod Alim p pers en instalac de depend y ent</v>
          </cell>
        </row>
        <row r="65">
          <cell r="A65">
            <v>2213</v>
          </cell>
          <cell r="B65" t="str">
            <v>512202213</v>
          </cell>
          <cell r="C65" t="str">
            <v>Prod Alim p población en caso de desastres nat</v>
          </cell>
        </row>
        <row r="66">
          <cell r="A66">
            <v>2214</v>
          </cell>
          <cell r="B66" t="str">
            <v>512202214</v>
          </cell>
          <cell r="C66" t="str">
            <v>Productos alimenticios para personas</v>
          </cell>
        </row>
        <row r="67">
          <cell r="A67">
            <v>2221</v>
          </cell>
          <cell r="B67" t="str">
            <v>512202221</v>
          </cell>
          <cell r="C67" t="str">
            <v>Productos alimenticios para animales</v>
          </cell>
        </row>
        <row r="68">
          <cell r="A68">
            <v>2231</v>
          </cell>
          <cell r="B68" t="str">
            <v>512202231</v>
          </cell>
          <cell r="C68" t="str">
            <v>Utensilios para el servicio de alimentación</v>
          </cell>
        </row>
        <row r="69">
          <cell r="A69">
            <v>2311</v>
          </cell>
          <cell r="B69" t="str">
            <v>512302311</v>
          </cell>
          <cell r="C69" t="str">
            <v>Productos alimenticios agropecuarios y forestales</v>
          </cell>
        </row>
        <row r="70">
          <cell r="A70">
            <v>2312</v>
          </cell>
          <cell r="B70" t="str">
            <v>512302312</v>
          </cell>
          <cell r="C70" t="str">
            <v>Material agropecuario</v>
          </cell>
        </row>
        <row r="71">
          <cell r="A71">
            <v>2321</v>
          </cell>
          <cell r="B71" t="str">
            <v>512302321</v>
          </cell>
          <cell r="C71" t="str">
            <v>Insumos textiles</v>
          </cell>
        </row>
        <row r="72">
          <cell r="A72">
            <v>2331</v>
          </cell>
          <cell r="B72" t="str">
            <v>512302331</v>
          </cell>
          <cell r="C72" t="str">
            <v>Productos de papel cartón e impresos</v>
          </cell>
        </row>
        <row r="73">
          <cell r="A73">
            <v>2341</v>
          </cell>
          <cell r="B73" t="str">
            <v>512302341</v>
          </cell>
          <cell r="C73" t="str">
            <v>Combus Lub aditivos carbon y sus derivados</v>
          </cell>
        </row>
        <row r="74">
          <cell r="A74">
            <v>2351</v>
          </cell>
          <cell r="B74" t="str">
            <v>512302351</v>
          </cell>
          <cell r="C74" t="str">
            <v>Productos químicos farmacéuticos y de laboratorio</v>
          </cell>
        </row>
        <row r="75">
          <cell r="A75">
            <v>2361</v>
          </cell>
          <cell r="B75" t="str">
            <v>512302361</v>
          </cell>
          <cell r="C75" t="str">
            <v>Prod metálicos y a base de minerales no metálicos</v>
          </cell>
        </row>
        <row r="76">
          <cell r="A76">
            <v>2371</v>
          </cell>
          <cell r="B76" t="str">
            <v>512302371</v>
          </cell>
          <cell r="C76" t="str">
            <v>Productos de cuero piel plástico y hule</v>
          </cell>
        </row>
        <row r="77">
          <cell r="A77">
            <v>2381</v>
          </cell>
          <cell r="B77" t="str">
            <v>512302381</v>
          </cell>
          <cell r="C77" t="str">
            <v>Mcías p comercialización en tiendas del sec pub</v>
          </cell>
        </row>
        <row r="78">
          <cell r="A78">
            <v>2382</v>
          </cell>
          <cell r="B78" t="str">
            <v>512302382</v>
          </cell>
          <cell r="C78" t="str">
            <v>Mercancías para su distribución a la población</v>
          </cell>
        </row>
        <row r="79">
          <cell r="A79">
            <v>2391</v>
          </cell>
          <cell r="B79" t="str">
            <v>512302391</v>
          </cell>
          <cell r="C79" t="str">
            <v>Otros productos</v>
          </cell>
        </row>
        <row r="80">
          <cell r="A80">
            <v>2411</v>
          </cell>
          <cell r="B80" t="str">
            <v>512402411</v>
          </cell>
          <cell r="C80" t="str">
            <v>Materiales de construcción minerales no metálicos</v>
          </cell>
        </row>
        <row r="81">
          <cell r="A81">
            <v>2421</v>
          </cell>
          <cell r="B81" t="str">
            <v>512402421</v>
          </cell>
          <cell r="C81" t="str">
            <v>Materiales de construcción de concreto</v>
          </cell>
        </row>
        <row r="82">
          <cell r="A82">
            <v>2431</v>
          </cell>
          <cell r="B82" t="str">
            <v>512402431</v>
          </cell>
          <cell r="C82" t="str">
            <v>Materiales de construcción de cal y yeso</v>
          </cell>
        </row>
        <row r="83">
          <cell r="A83">
            <v>2441</v>
          </cell>
          <cell r="B83" t="str">
            <v>512402441</v>
          </cell>
          <cell r="C83" t="str">
            <v>Materiales de construcción de madera</v>
          </cell>
        </row>
        <row r="84">
          <cell r="A84">
            <v>2451</v>
          </cell>
          <cell r="B84" t="str">
            <v>512402451</v>
          </cell>
          <cell r="C84" t="str">
            <v>Materiales de construcción de vidrio</v>
          </cell>
        </row>
        <row r="85">
          <cell r="A85">
            <v>2461</v>
          </cell>
          <cell r="B85" t="str">
            <v>512402461</v>
          </cell>
          <cell r="C85" t="str">
            <v>Material eléctrico y electrónico</v>
          </cell>
        </row>
        <row r="86">
          <cell r="A86">
            <v>2471</v>
          </cell>
          <cell r="B86" t="str">
            <v>512402471</v>
          </cell>
          <cell r="C86" t="str">
            <v>Estructuras y manufacturas</v>
          </cell>
        </row>
        <row r="87">
          <cell r="A87">
            <v>2481</v>
          </cell>
          <cell r="B87" t="str">
            <v>512402481</v>
          </cell>
          <cell r="C87" t="str">
            <v>Materiales complementarios</v>
          </cell>
        </row>
        <row r="88">
          <cell r="A88">
            <v>2491</v>
          </cell>
          <cell r="B88" t="str">
            <v>512402491</v>
          </cell>
          <cell r="C88" t="str">
            <v>Materiales diversos</v>
          </cell>
        </row>
        <row r="89">
          <cell r="A89">
            <v>2492</v>
          </cell>
          <cell r="B89" t="str">
            <v>512402492</v>
          </cell>
          <cell r="C89" t="str">
            <v>Materiales diversos jardinería</v>
          </cell>
        </row>
        <row r="90">
          <cell r="A90">
            <v>2493</v>
          </cell>
          <cell r="B90" t="str">
            <v>512402493</v>
          </cell>
          <cell r="C90" t="str">
            <v>Materiales diversos para matanza</v>
          </cell>
        </row>
        <row r="91">
          <cell r="A91">
            <v>2494</v>
          </cell>
          <cell r="B91" t="str">
            <v>512402494</v>
          </cell>
          <cell r="C91" t="str">
            <v>Materiales diversos para mtto inst dptvas</v>
          </cell>
        </row>
        <row r="92">
          <cell r="A92">
            <v>2511</v>
          </cell>
          <cell r="B92" t="str">
            <v>512502511</v>
          </cell>
          <cell r="C92" t="str">
            <v>Sustancias químicas</v>
          </cell>
        </row>
        <row r="93">
          <cell r="A93">
            <v>2521</v>
          </cell>
          <cell r="B93" t="str">
            <v>512502521</v>
          </cell>
          <cell r="C93" t="str">
            <v>Fertilizantes y abonos</v>
          </cell>
        </row>
        <row r="94">
          <cell r="A94">
            <v>2522</v>
          </cell>
          <cell r="B94" t="str">
            <v>512502522</v>
          </cell>
          <cell r="C94" t="str">
            <v>Plaguicidas y pesticidas</v>
          </cell>
        </row>
        <row r="95">
          <cell r="A95">
            <v>2531</v>
          </cell>
          <cell r="B95" t="str">
            <v>512502531</v>
          </cell>
          <cell r="C95" t="str">
            <v>Medicinas y productos farmacéuticos</v>
          </cell>
        </row>
        <row r="96">
          <cell r="A96">
            <v>2541</v>
          </cell>
          <cell r="B96" t="str">
            <v>512502541</v>
          </cell>
          <cell r="C96" t="str">
            <v>Materiales accesorios y suministros médicos</v>
          </cell>
        </row>
        <row r="97">
          <cell r="A97">
            <v>2551</v>
          </cell>
          <cell r="B97" t="str">
            <v>512502551</v>
          </cell>
          <cell r="C97" t="str">
            <v>Mat accesorios y suministros de laboratorio</v>
          </cell>
        </row>
        <row r="98">
          <cell r="A98">
            <v>2561</v>
          </cell>
          <cell r="B98" t="str">
            <v>512502561</v>
          </cell>
          <cell r="C98" t="str">
            <v>Fibras sintéticas hules plásticos y derivados</v>
          </cell>
        </row>
        <row r="99">
          <cell r="A99">
            <v>2591</v>
          </cell>
          <cell r="B99" t="str">
            <v>512502591</v>
          </cell>
          <cell r="C99" t="str">
            <v>Otros productos quimicos</v>
          </cell>
        </row>
        <row r="100">
          <cell r="A100">
            <v>2611</v>
          </cell>
          <cell r="B100" t="str">
            <v>512602611</v>
          </cell>
          <cell r="C100" t="str">
            <v>Combus Lub y aditivos vehículos Seg Pub</v>
          </cell>
        </row>
        <row r="101">
          <cell r="A101">
            <v>2612</v>
          </cell>
          <cell r="B101" t="str">
            <v>512602612</v>
          </cell>
          <cell r="C101" t="str">
            <v>Combus Lub y aditivos vehículos Serv Pub</v>
          </cell>
        </row>
        <row r="102">
          <cell r="A102">
            <v>2613</v>
          </cell>
          <cell r="B102" t="str">
            <v>512602613</v>
          </cell>
          <cell r="C102" t="str">
            <v>Combus Lub y aditp maq eq Prod y serv Admin</v>
          </cell>
        </row>
        <row r="103">
          <cell r="A103">
            <v>2621</v>
          </cell>
          <cell r="B103" t="str">
            <v>512602621</v>
          </cell>
          <cell r="C103" t="str">
            <v>Carbón y sus derivados</v>
          </cell>
        </row>
        <row r="104">
          <cell r="A104">
            <v>2711</v>
          </cell>
          <cell r="B104" t="str">
            <v>512702711</v>
          </cell>
          <cell r="C104" t="str">
            <v>Vestuario y uniformes</v>
          </cell>
        </row>
        <row r="105">
          <cell r="A105">
            <v>2712</v>
          </cell>
          <cell r="B105" t="str">
            <v>512702712</v>
          </cell>
          <cell r="C105" t="str">
            <v>Banderas, insignias y distintivos</v>
          </cell>
        </row>
        <row r="106">
          <cell r="A106">
            <v>2721</v>
          </cell>
          <cell r="B106" t="str">
            <v>512702721</v>
          </cell>
          <cell r="C106" t="str">
            <v>Prendas de seguridad</v>
          </cell>
        </row>
        <row r="107">
          <cell r="A107">
            <v>2722</v>
          </cell>
          <cell r="B107" t="str">
            <v>512702722</v>
          </cell>
          <cell r="C107" t="str">
            <v>Prendas de protección personal</v>
          </cell>
        </row>
        <row r="108">
          <cell r="A108">
            <v>2731</v>
          </cell>
          <cell r="B108" t="str">
            <v>512702731</v>
          </cell>
          <cell r="C108" t="str">
            <v>Artículos deportivos</v>
          </cell>
        </row>
        <row r="109">
          <cell r="A109">
            <v>2741</v>
          </cell>
          <cell r="B109" t="str">
            <v>512702741</v>
          </cell>
          <cell r="C109" t="str">
            <v>Productos textiles</v>
          </cell>
        </row>
        <row r="110">
          <cell r="A110">
            <v>2751</v>
          </cell>
          <cell r="B110" t="str">
            <v>512702751</v>
          </cell>
          <cell r="C110" t="str">
            <v>Blancos y otros Prod textiles excepto prendas de</v>
          </cell>
        </row>
        <row r="111">
          <cell r="A111">
            <v>2811</v>
          </cell>
          <cell r="B111" t="str">
            <v>512802811</v>
          </cell>
          <cell r="C111" t="str">
            <v>Sustancias y materiales explosivos</v>
          </cell>
        </row>
        <row r="112">
          <cell r="A112">
            <v>2821</v>
          </cell>
          <cell r="B112" t="str">
            <v>512802821</v>
          </cell>
          <cell r="C112" t="str">
            <v>Materiales de seguridad pública</v>
          </cell>
        </row>
        <row r="113">
          <cell r="A113">
            <v>2831</v>
          </cell>
          <cell r="B113" t="str">
            <v>512802831</v>
          </cell>
          <cell r="C113" t="str">
            <v>Prendas de protección para seguridad pública</v>
          </cell>
        </row>
        <row r="114">
          <cell r="A114">
            <v>2832</v>
          </cell>
          <cell r="B114" t="str">
            <v>512802832</v>
          </cell>
          <cell r="C114" t="str">
            <v>Materiales para seguridad vial</v>
          </cell>
        </row>
        <row r="115">
          <cell r="A115">
            <v>2841</v>
          </cell>
          <cell r="B115" t="str">
            <v>512802841</v>
          </cell>
          <cell r="C115" t="str">
            <v>Materiales para seguridad vial</v>
          </cell>
        </row>
        <row r="116">
          <cell r="A116">
            <v>2911</v>
          </cell>
          <cell r="B116" t="str">
            <v>512902911</v>
          </cell>
          <cell r="C116" t="str">
            <v>Herramientas menores</v>
          </cell>
        </row>
        <row r="117">
          <cell r="A117">
            <v>2921</v>
          </cell>
          <cell r="B117" t="str">
            <v>512902921</v>
          </cell>
          <cell r="C117" t="str">
            <v>Refacciones y accesorios menores de edificios</v>
          </cell>
        </row>
        <row r="118">
          <cell r="A118">
            <v>2931</v>
          </cell>
          <cell r="B118" t="str">
            <v>512902931</v>
          </cell>
          <cell r="C118" t="str">
            <v>Refacciones y accesorios menores de mobiliario</v>
          </cell>
        </row>
        <row r="119">
          <cell r="A119">
            <v>2932</v>
          </cell>
          <cell r="B119" t="str">
            <v>512902932</v>
          </cell>
          <cell r="C119" t="str">
            <v>Ref y Acces de Eq educacional y recreativo</v>
          </cell>
        </row>
        <row r="120">
          <cell r="A120">
            <v>2941</v>
          </cell>
          <cell r="B120" t="str">
            <v>512902941</v>
          </cell>
          <cell r="C120" t="str">
            <v>Ref y Acces men Eq cómputo y tecn de la Info</v>
          </cell>
        </row>
        <row r="121">
          <cell r="A121">
            <v>2951</v>
          </cell>
          <cell r="B121" t="str">
            <v>512902951</v>
          </cell>
          <cell r="C121" t="str">
            <v>Ref y Acces men de Eq e instrum med y lab</v>
          </cell>
        </row>
        <row r="122">
          <cell r="A122">
            <v>2961</v>
          </cell>
          <cell r="B122" t="str">
            <v>512902961</v>
          </cell>
          <cell r="C122" t="str">
            <v>Ref y Acces menores de Eq de transporte</v>
          </cell>
        </row>
        <row r="123">
          <cell r="A123">
            <v>2971</v>
          </cell>
          <cell r="B123" t="str">
            <v>512902971</v>
          </cell>
          <cell r="C123" t="str">
            <v>Ref y Acces menores de Eq de defensa y Seg</v>
          </cell>
        </row>
        <row r="124">
          <cell r="A124">
            <v>2981</v>
          </cell>
          <cell r="B124" t="str">
            <v>512902981</v>
          </cell>
          <cell r="C124" t="str">
            <v>Ref y Acces menores de maquinaria y otros Equip</v>
          </cell>
        </row>
        <row r="125">
          <cell r="A125">
            <v>2991</v>
          </cell>
          <cell r="B125" t="str">
            <v>512902991</v>
          </cell>
          <cell r="C125" t="str">
            <v>Ref y Acces menores otros bienes muebles</v>
          </cell>
        </row>
        <row r="126">
          <cell r="A126">
            <v>3111</v>
          </cell>
          <cell r="B126" t="str">
            <v>513103111</v>
          </cell>
          <cell r="C126" t="str">
            <v>Servicio de energía eléctrica</v>
          </cell>
        </row>
        <row r="127">
          <cell r="A127">
            <v>3112</v>
          </cell>
          <cell r="B127" t="str">
            <v>513103112</v>
          </cell>
          <cell r="C127" t="str">
            <v>Alumbrado público</v>
          </cell>
        </row>
        <row r="128">
          <cell r="A128">
            <v>3121</v>
          </cell>
          <cell r="B128" t="str">
            <v>513103121</v>
          </cell>
          <cell r="C128" t="str">
            <v>Servicio de gas</v>
          </cell>
        </row>
        <row r="129">
          <cell r="A129">
            <v>3131</v>
          </cell>
          <cell r="B129" t="str">
            <v>513103131</v>
          </cell>
          <cell r="C129" t="str">
            <v>Servicio de agua</v>
          </cell>
        </row>
        <row r="130">
          <cell r="A130">
            <v>3141</v>
          </cell>
          <cell r="B130" t="str">
            <v>513103141</v>
          </cell>
          <cell r="C130" t="str">
            <v>Servicio telefonía tradicional</v>
          </cell>
        </row>
        <row r="131">
          <cell r="A131">
            <v>3151</v>
          </cell>
          <cell r="B131" t="str">
            <v>513103151</v>
          </cell>
          <cell r="C131" t="str">
            <v>Servicio telefonía celular</v>
          </cell>
        </row>
        <row r="132">
          <cell r="A132">
            <v>3152</v>
          </cell>
          <cell r="B132" t="str">
            <v>513103152</v>
          </cell>
          <cell r="C132" t="str">
            <v>Radiolocalización</v>
          </cell>
        </row>
        <row r="133">
          <cell r="A133">
            <v>3161</v>
          </cell>
          <cell r="B133" t="str">
            <v>513103161</v>
          </cell>
          <cell r="C133" t="str">
            <v>Servicios de telecomunicaciones y satélites</v>
          </cell>
        </row>
        <row r="134">
          <cell r="A134">
            <v>3171</v>
          </cell>
          <cell r="B134" t="str">
            <v>513103171</v>
          </cell>
          <cell r="C134" t="str">
            <v>Servicios de acceso de internet</v>
          </cell>
        </row>
        <row r="135">
          <cell r="A135">
            <v>3172</v>
          </cell>
          <cell r="B135" t="str">
            <v>513103172</v>
          </cell>
          <cell r="C135" t="str">
            <v>Servicios de redes</v>
          </cell>
        </row>
        <row r="136">
          <cell r="A136">
            <v>3173</v>
          </cell>
          <cell r="B136" t="str">
            <v>513103173</v>
          </cell>
          <cell r="C136" t="str">
            <v>Servicios de procesamiento de información</v>
          </cell>
        </row>
        <row r="137">
          <cell r="A137">
            <v>3181</v>
          </cell>
          <cell r="B137" t="str">
            <v>513103181</v>
          </cell>
          <cell r="C137" t="str">
            <v>Servicio postal</v>
          </cell>
        </row>
        <row r="138">
          <cell r="A138">
            <v>3182</v>
          </cell>
          <cell r="B138" t="str">
            <v>513103182</v>
          </cell>
          <cell r="C138" t="str">
            <v>Servicio telegráfico</v>
          </cell>
        </row>
        <row r="139">
          <cell r="A139">
            <v>3191</v>
          </cell>
          <cell r="B139" t="str">
            <v>513103191</v>
          </cell>
          <cell r="C139" t="str">
            <v>Servicios integrales</v>
          </cell>
        </row>
        <row r="140">
          <cell r="A140">
            <v>3192</v>
          </cell>
          <cell r="B140" t="str">
            <v>513103192</v>
          </cell>
          <cell r="C140" t="str">
            <v>Contratación de otros servicios</v>
          </cell>
        </row>
        <row r="141">
          <cell r="A141">
            <v>3211</v>
          </cell>
          <cell r="B141" t="str">
            <v>513203211</v>
          </cell>
          <cell r="C141" t="str">
            <v>Arrendamiento de terrenos</v>
          </cell>
        </row>
        <row r="142">
          <cell r="A142">
            <v>3221</v>
          </cell>
          <cell r="B142" t="str">
            <v>513203221</v>
          </cell>
          <cell r="C142" t="str">
            <v>Arrendamiento de edificios y locales</v>
          </cell>
        </row>
        <row r="143">
          <cell r="A143">
            <v>3231</v>
          </cell>
          <cell r="B143" t="str">
            <v>513203231</v>
          </cell>
          <cell r="C143" t="str">
            <v>Arrendam de Mobil y Eq de administración</v>
          </cell>
        </row>
        <row r="144">
          <cell r="A144">
            <v>3232</v>
          </cell>
          <cell r="B144" t="str">
            <v>513203232</v>
          </cell>
          <cell r="C144" t="str">
            <v>Arrendam de Mobil y Eq educativo y recreativo</v>
          </cell>
        </row>
        <row r="145">
          <cell r="A145">
            <v>3233</v>
          </cell>
          <cell r="B145" t="str">
            <v>513203233</v>
          </cell>
          <cell r="C145" t="str">
            <v>Arrendamiento de equipo y bienes informáticos</v>
          </cell>
        </row>
        <row r="146">
          <cell r="A146">
            <v>3241</v>
          </cell>
          <cell r="B146" t="str">
            <v>513203241</v>
          </cell>
          <cell r="C146" t="str">
            <v>Arrendam de Eq e instrumental med y de lab</v>
          </cell>
        </row>
        <row r="147">
          <cell r="A147">
            <v>3251</v>
          </cell>
          <cell r="B147" t="str">
            <v>513203251</v>
          </cell>
          <cell r="C147" t="str">
            <v>Arrendam Vehículos p Seg pub y nal</v>
          </cell>
        </row>
        <row r="148">
          <cell r="A148">
            <v>3252</v>
          </cell>
          <cell r="B148" t="str">
            <v>513203252</v>
          </cell>
          <cell r="C148" t="str">
            <v>Arrend Vehículos Serv Administrativos</v>
          </cell>
        </row>
        <row r="149">
          <cell r="A149">
            <v>3261</v>
          </cell>
          <cell r="B149" t="str">
            <v>513203261</v>
          </cell>
          <cell r="C149" t="str">
            <v>Arrendamiento de maquinaria y equipo</v>
          </cell>
        </row>
        <row r="150">
          <cell r="A150">
            <v>3262</v>
          </cell>
          <cell r="B150" t="str">
            <v>513203262</v>
          </cell>
          <cell r="C150" t="str">
            <v>Arrendamiento de herramientas</v>
          </cell>
        </row>
        <row r="151">
          <cell r="A151">
            <v>3271</v>
          </cell>
          <cell r="B151" t="str">
            <v>513203271</v>
          </cell>
          <cell r="C151" t="str">
            <v>Arrendamiento de activos intangibles</v>
          </cell>
        </row>
        <row r="152">
          <cell r="A152">
            <v>3281</v>
          </cell>
          <cell r="B152" t="str">
            <v>513203281</v>
          </cell>
          <cell r="C152" t="str">
            <v>Arrendamiento financiero</v>
          </cell>
        </row>
        <row r="153">
          <cell r="A153">
            <v>3291</v>
          </cell>
          <cell r="B153" t="str">
            <v>513203291</v>
          </cell>
          <cell r="C153" t="str">
            <v>Otros Arrendamientos</v>
          </cell>
        </row>
        <row r="154">
          <cell r="A154">
            <v>3311</v>
          </cell>
          <cell r="B154" t="str">
            <v>513303311</v>
          </cell>
          <cell r="C154" t="str">
            <v>Servicios legales</v>
          </cell>
        </row>
        <row r="155">
          <cell r="A155">
            <v>3312</v>
          </cell>
          <cell r="B155" t="str">
            <v>513303312</v>
          </cell>
          <cell r="C155" t="str">
            <v>Servicios de contabilidad</v>
          </cell>
        </row>
        <row r="156">
          <cell r="A156">
            <v>3313</v>
          </cell>
          <cell r="B156" t="str">
            <v>513303313</v>
          </cell>
          <cell r="C156" t="str">
            <v>Servicios de auditoría</v>
          </cell>
        </row>
        <row r="157">
          <cell r="A157">
            <v>3314</v>
          </cell>
          <cell r="B157" t="str">
            <v>513303314</v>
          </cell>
          <cell r="C157" t="str">
            <v>Otros servicios relacionados</v>
          </cell>
        </row>
        <row r="158">
          <cell r="A158">
            <v>3321</v>
          </cell>
          <cell r="B158" t="str">
            <v>513303321</v>
          </cell>
          <cell r="C158" t="str">
            <v>Serv de diseño arquitectura ing y activ relac</v>
          </cell>
        </row>
        <row r="159">
          <cell r="A159">
            <v>3331</v>
          </cell>
          <cell r="B159" t="str">
            <v>513303331</v>
          </cell>
          <cell r="C159" t="str">
            <v>Servicios de consultoría administrativa</v>
          </cell>
        </row>
        <row r="160">
          <cell r="A160">
            <v>3332</v>
          </cell>
          <cell r="B160" t="str">
            <v>513303332</v>
          </cell>
          <cell r="C160" t="str">
            <v>Serv de procesos técnica y en tecn de la Info</v>
          </cell>
        </row>
        <row r="161">
          <cell r="A161">
            <v>3341</v>
          </cell>
          <cell r="B161" t="str">
            <v>513303341</v>
          </cell>
          <cell r="C161" t="str">
            <v>Servicios de capacitación</v>
          </cell>
        </row>
        <row r="162">
          <cell r="A162">
            <v>3351</v>
          </cell>
          <cell r="B162" t="str">
            <v>513303351</v>
          </cell>
          <cell r="C162" t="str">
            <v>Servicios de investigación científica</v>
          </cell>
        </row>
        <row r="163">
          <cell r="A163">
            <v>3352</v>
          </cell>
          <cell r="B163" t="str">
            <v>513303352</v>
          </cell>
          <cell r="C163" t="str">
            <v>Servicios de investigación de desarrollo</v>
          </cell>
        </row>
        <row r="164">
          <cell r="A164">
            <v>3353</v>
          </cell>
          <cell r="B164" t="str">
            <v>513303353</v>
          </cell>
          <cell r="C164" t="str">
            <v>Servicios estadísticos y geográficos</v>
          </cell>
        </row>
        <row r="165">
          <cell r="A165">
            <v>3361</v>
          </cell>
          <cell r="B165" t="str">
            <v>513303361</v>
          </cell>
          <cell r="C165" t="str">
            <v>Impresiones doc ofic p prestación de Serv pub</v>
          </cell>
        </row>
        <row r="166">
          <cell r="A166">
            <v>3371</v>
          </cell>
          <cell r="B166" t="str">
            <v>513303371</v>
          </cell>
          <cell r="C166" t="str">
            <v>Servicios de protección y seguridad</v>
          </cell>
        </row>
        <row r="167">
          <cell r="A167">
            <v>3381</v>
          </cell>
          <cell r="B167" t="str">
            <v>513303381</v>
          </cell>
          <cell r="C167" t="str">
            <v>Servicios de vigilancia</v>
          </cell>
        </row>
        <row r="168">
          <cell r="A168">
            <v>3391</v>
          </cell>
          <cell r="B168" t="str">
            <v>513303391</v>
          </cell>
          <cell r="C168" t="str">
            <v>Serv profesionales científicos y tec integrales</v>
          </cell>
        </row>
        <row r="169">
          <cell r="A169">
            <v>3392</v>
          </cell>
          <cell r="B169" t="str">
            <v>513303392</v>
          </cell>
          <cell r="C169" t="str">
            <v>Servicios profesionales médicos</v>
          </cell>
        </row>
        <row r="170">
          <cell r="A170">
            <v>3411</v>
          </cell>
          <cell r="B170" t="str">
            <v>513403411</v>
          </cell>
          <cell r="C170" t="str">
            <v>Servicios financieros y bancarios</v>
          </cell>
        </row>
        <row r="171">
          <cell r="A171">
            <v>3412</v>
          </cell>
          <cell r="B171" t="str">
            <v>513403412</v>
          </cell>
          <cell r="C171" t="str">
            <v>Diferencias por variaciones en el tipo de cambio</v>
          </cell>
        </row>
        <row r="172">
          <cell r="A172">
            <v>3421</v>
          </cell>
          <cell r="B172" t="str">
            <v>513403421</v>
          </cell>
          <cell r="C172" t="str">
            <v>Serv de cobranza investig crediticia y similar</v>
          </cell>
        </row>
        <row r="173">
          <cell r="A173">
            <v>3431</v>
          </cell>
          <cell r="B173" t="str">
            <v>513403431</v>
          </cell>
          <cell r="C173" t="str">
            <v>Serv de recaudación traslado y custodia valores</v>
          </cell>
        </row>
        <row r="174">
          <cell r="A174">
            <v>3441</v>
          </cell>
          <cell r="B174" t="str">
            <v>513403441</v>
          </cell>
          <cell r="C174" t="str">
            <v>Seguros de responsabilidad patrimonial y fianzas</v>
          </cell>
        </row>
        <row r="175">
          <cell r="A175">
            <v>3451</v>
          </cell>
          <cell r="B175" t="str">
            <v>513403451</v>
          </cell>
          <cell r="C175" t="str">
            <v>Seguro de bienes patrimoniales</v>
          </cell>
        </row>
        <row r="176">
          <cell r="A176">
            <v>3461</v>
          </cell>
          <cell r="B176" t="str">
            <v>513403461</v>
          </cell>
          <cell r="C176" t="str">
            <v>Almacenaje envase y embalaje</v>
          </cell>
        </row>
        <row r="177">
          <cell r="A177">
            <v>3471</v>
          </cell>
          <cell r="B177" t="str">
            <v>513403471</v>
          </cell>
          <cell r="C177" t="str">
            <v>Fletes y maniobras</v>
          </cell>
        </row>
        <row r="178">
          <cell r="A178">
            <v>3481</v>
          </cell>
          <cell r="B178" t="str">
            <v>513403481</v>
          </cell>
          <cell r="C178" t="str">
            <v>Comisiones por ventas</v>
          </cell>
        </row>
        <row r="179">
          <cell r="A179">
            <v>3491</v>
          </cell>
          <cell r="B179" t="str">
            <v>513403491</v>
          </cell>
          <cell r="C179" t="str">
            <v>Serv financ bancarios y comerciales integrales</v>
          </cell>
        </row>
        <row r="180">
          <cell r="A180">
            <v>3511</v>
          </cell>
          <cell r="B180" t="str">
            <v>513503511</v>
          </cell>
          <cell r="C180" t="str">
            <v>Conservación y mantenimiento de inmuebles</v>
          </cell>
        </row>
        <row r="181">
          <cell r="A181">
            <v>3512</v>
          </cell>
          <cell r="B181" t="str">
            <v>513503512</v>
          </cell>
          <cell r="C181" t="str">
            <v>Adaptación de inmuebles</v>
          </cell>
        </row>
        <row r="182">
          <cell r="A182">
            <v>3521</v>
          </cell>
          <cell r="B182" t="str">
            <v>513503521</v>
          </cell>
          <cell r="C182" t="str">
            <v>Instal Rep y mantto  de Mobil y Eq de admon</v>
          </cell>
        </row>
        <row r="183">
          <cell r="A183">
            <v>3522</v>
          </cell>
          <cell r="B183" t="str">
            <v>513503522</v>
          </cell>
          <cell r="C183" t="str">
            <v>Instal Rep y mantto de Mobil y Eq Educativo</v>
          </cell>
        </row>
        <row r="184">
          <cell r="A184">
            <v>3531</v>
          </cell>
          <cell r="B184" t="str">
            <v>513503531</v>
          </cell>
          <cell r="C184" t="str">
            <v>Instal Rep y mantto de bienes informáticos</v>
          </cell>
        </row>
        <row r="185">
          <cell r="A185">
            <v>3541</v>
          </cell>
          <cell r="B185" t="str">
            <v>513503541</v>
          </cell>
          <cell r="C185" t="str">
            <v>Instal Rep y manttoEq e instrumental med y d</v>
          </cell>
        </row>
        <row r="186">
          <cell r="A186">
            <v>3551</v>
          </cell>
          <cell r="B186" t="str">
            <v>513503551</v>
          </cell>
          <cell r="C186" t="str">
            <v>Mantto y conserv Veh terrestres aéreos mariti</v>
          </cell>
        </row>
        <row r="187">
          <cell r="A187">
            <v>3561</v>
          </cell>
          <cell r="B187" t="str">
            <v>513503561</v>
          </cell>
          <cell r="C187" t="str">
            <v>Rep y mantto de Eq de defensa y Seg</v>
          </cell>
        </row>
        <row r="188">
          <cell r="A188">
            <v>3571</v>
          </cell>
          <cell r="B188" t="str">
            <v>513503571</v>
          </cell>
          <cell r="C188" t="str">
            <v>Instal Rep y mantto de maq otros Eq y herrami</v>
          </cell>
        </row>
        <row r="189">
          <cell r="A189">
            <v>3581</v>
          </cell>
          <cell r="B189" t="str">
            <v>513503581</v>
          </cell>
          <cell r="C189" t="str">
            <v>Servicios de limpieza y manejo de desechos</v>
          </cell>
        </row>
        <row r="190">
          <cell r="A190">
            <v>3591</v>
          </cell>
          <cell r="B190" t="str">
            <v>513503591</v>
          </cell>
          <cell r="C190" t="str">
            <v>Servicios de jardinería y fumigación</v>
          </cell>
        </row>
        <row r="191">
          <cell r="A191">
            <v>3611</v>
          </cell>
          <cell r="B191" t="str">
            <v>513603611</v>
          </cell>
          <cell r="C191" t="str">
            <v>Difusión e Info mensajes activ gubernamentales</v>
          </cell>
        </row>
        <row r="192">
          <cell r="A192">
            <v>3612</v>
          </cell>
          <cell r="B192" t="str">
            <v>513603612</v>
          </cell>
          <cell r="C192" t="str">
            <v>Impresión y elaborac public ofic y de informaci</v>
          </cell>
        </row>
        <row r="193">
          <cell r="A193">
            <v>3613</v>
          </cell>
          <cell r="B193" t="str">
            <v>513603613</v>
          </cell>
          <cell r="C193" t="str">
            <v>Espectáculos culturales</v>
          </cell>
        </row>
        <row r="194">
          <cell r="A194">
            <v>3614</v>
          </cell>
          <cell r="B194" t="str">
            <v>513603614</v>
          </cell>
          <cell r="C194" t="str">
            <v>Ins y pubpropias operdependy entque no formen</v>
          </cell>
        </row>
        <row r="195">
          <cell r="A195">
            <v>3621</v>
          </cell>
          <cell r="B195" t="str">
            <v>513603621</v>
          </cell>
          <cell r="C195" t="str">
            <v>Promoción para la venta de bienes o servicios</v>
          </cell>
        </row>
        <row r="196">
          <cell r="A196">
            <v>3631</v>
          </cell>
          <cell r="B196" t="str">
            <v>513603631</v>
          </cell>
          <cell r="C196" t="str">
            <v>Serv de creatividad preproducción y producción d</v>
          </cell>
        </row>
        <row r="197">
          <cell r="A197">
            <v>3641</v>
          </cell>
          <cell r="B197" t="str">
            <v>513603641</v>
          </cell>
          <cell r="C197" t="str">
            <v>Servicios de revelado de fotografías</v>
          </cell>
        </row>
        <row r="198">
          <cell r="A198">
            <v>3651</v>
          </cell>
          <cell r="B198" t="str">
            <v>513603651</v>
          </cell>
          <cell r="C198" t="str">
            <v>Serv de la industria fílmica sonido y del video</v>
          </cell>
        </row>
        <row r="199">
          <cell r="A199">
            <v>3661</v>
          </cell>
          <cell r="B199" t="str">
            <v>513603661</v>
          </cell>
          <cell r="C199" t="str">
            <v>Servicio de creación y difusión contenido exclusiv</v>
          </cell>
        </row>
        <row r="200">
          <cell r="A200">
            <v>3691</v>
          </cell>
          <cell r="B200" t="str">
            <v>513603691</v>
          </cell>
          <cell r="C200" t="str">
            <v>Otros servicios de información</v>
          </cell>
        </row>
        <row r="201">
          <cell r="A201">
            <v>3711</v>
          </cell>
          <cell r="B201" t="str">
            <v>513703711</v>
          </cell>
          <cell r="C201" t="str">
            <v>Pasajes aéreos nac p  Serv pub en comisiones</v>
          </cell>
        </row>
        <row r="202">
          <cell r="A202">
            <v>3712</v>
          </cell>
          <cell r="B202" t="str">
            <v>513703712</v>
          </cell>
          <cell r="C202" t="str">
            <v>Pasajes aéreos internac p  Serv pub en comision</v>
          </cell>
        </row>
        <row r="203">
          <cell r="A203">
            <v>3721</v>
          </cell>
          <cell r="B203" t="str">
            <v>513703721</v>
          </cell>
          <cell r="C203" t="str">
            <v>Pasajes terr nac p  Serv pub en comisiones</v>
          </cell>
        </row>
        <row r="204">
          <cell r="A204">
            <v>3722</v>
          </cell>
          <cell r="B204" t="str">
            <v>513703722</v>
          </cell>
          <cell r="C204" t="str">
            <v>Pasajes terr internac p  Serv pub en comision</v>
          </cell>
        </row>
        <row r="205">
          <cell r="A205">
            <v>3731</v>
          </cell>
          <cell r="B205" t="str">
            <v>513703731</v>
          </cell>
          <cell r="C205" t="str">
            <v>Pasajes marit lac y fluv Nac p SPen comisio</v>
          </cell>
        </row>
        <row r="206">
          <cell r="A206">
            <v>3732</v>
          </cell>
          <cell r="B206" t="str">
            <v>513703732</v>
          </cell>
          <cell r="C206" t="str">
            <v>Pasajes marit lac y fluv Internac p SP comi</v>
          </cell>
        </row>
        <row r="207">
          <cell r="A207">
            <v>3741</v>
          </cell>
          <cell r="B207" t="str">
            <v>513703741</v>
          </cell>
          <cell r="C207" t="str">
            <v>Transporte en vehículos especializados</v>
          </cell>
        </row>
        <row r="208">
          <cell r="A208">
            <v>3751</v>
          </cell>
          <cell r="B208" t="str">
            <v>513703751</v>
          </cell>
          <cell r="C208" t="str">
            <v>Viáticos nac p Serv pub Desemp funciones ofic</v>
          </cell>
        </row>
        <row r="209">
          <cell r="A209">
            <v>3761</v>
          </cell>
          <cell r="B209" t="str">
            <v>513703761</v>
          </cell>
          <cell r="C209" t="str">
            <v>Viáticos en extranjero p Serv pub funciones ofic</v>
          </cell>
        </row>
        <row r="210">
          <cell r="A210">
            <v>3771</v>
          </cell>
          <cell r="B210" t="str">
            <v>513703771</v>
          </cell>
          <cell r="C210" t="str">
            <v>Gastos de instalación y traslado de menaje</v>
          </cell>
        </row>
        <row r="211">
          <cell r="A211">
            <v>3781</v>
          </cell>
          <cell r="B211" t="str">
            <v>513703781</v>
          </cell>
          <cell r="C211" t="str">
            <v>Servicios integrales de traslado y viáticos</v>
          </cell>
        </row>
        <row r="212">
          <cell r="A212">
            <v>3791</v>
          </cell>
          <cell r="B212" t="str">
            <v>513703791</v>
          </cell>
          <cell r="C212" t="str">
            <v>Otros servicios de traslado y hospedaje</v>
          </cell>
        </row>
        <row r="213">
          <cell r="A213">
            <v>3811</v>
          </cell>
          <cell r="B213" t="str">
            <v>513803811</v>
          </cell>
          <cell r="C213" t="str">
            <v>Gastos de ceremonial del H Ayuntamiento</v>
          </cell>
        </row>
        <row r="214">
          <cell r="A214">
            <v>3812</v>
          </cell>
          <cell r="B214" t="str">
            <v>513803812</v>
          </cell>
          <cell r="C214" t="str">
            <v>Gastos de ceremonial de titulares de depend y ent</v>
          </cell>
        </row>
        <row r="215">
          <cell r="A215">
            <v>3821</v>
          </cell>
          <cell r="B215" t="str">
            <v>513803821</v>
          </cell>
          <cell r="C215" t="str">
            <v>Gastos de orden social y cultural</v>
          </cell>
        </row>
        <row r="216">
          <cell r="A216">
            <v>3831</v>
          </cell>
          <cell r="B216" t="str">
            <v>513803831</v>
          </cell>
          <cell r="C216" t="str">
            <v>Congresos y convenciones</v>
          </cell>
        </row>
        <row r="217">
          <cell r="A217">
            <v>3832</v>
          </cell>
          <cell r="B217" t="str">
            <v>513803832</v>
          </cell>
          <cell r="C217" t="str">
            <v>Eventos</v>
          </cell>
        </row>
        <row r="218">
          <cell r="A218">
            <v>3841</v>
          </cell>
          <cell r="B218" t="str">
            <v>513803841</v>
          </cell>
          <cell r="C218" t="str">
            <v>Exposiciones</v>
          </cell>
        </row>
        <row r="219">
          <cell r="A219">
            <v>3851</v>
          </cell>
          <cell r="B219" t="str">
            <v>513803851</v>
          </cell>
          <cell r="C219" t="str">
            <v>Gastos inherentes a la investidura del H Ayuntamie</v>
          </cell>
        </row>
        <row r="220">
          <cell r="A220">
            <v>3852</v>
          </cell>
          <cell r="B220" t="str">
            <v>513803852</v>
          </cell>
          <cell r="C220" t="str">
            <v>Gastos ofic Serv pub superiores y mandos medios</v>
          </cell>
        </row>
        <row r="221">
          <cell r="A221">
            <v>3853</v>
          </cell>
          <cell r="B221" t="str">
            <v>513803853</v>
          </cell>
          <cell r="C221" t="str">
            <v>Gastos de representación</v>
          </cell>
        </row>
        <row r="222">
          <cell r="A222">
            <v>3854</v>
          </cell>
          <cell r="B222" t="str">
            <v>513803854</v>
          </cell>
          <cell r="C222" t="str">
            <v>Gastos de seguridad pública</v>
          </cell>
        </row>
        <row r="223">
          <cell r="A223">
            <v>3911</v>
          </cell>
          <cell r="B223" t="str">
            <v>513903911</v>
          </cell>
          <cell r="C223" t="str">
            <v>Servicios funerarios y de cementerios</v>
          </cell>
        </row>
        <row r="224">
          <cell r="A224">
            <v>3921</v>
          </cell>
          <cell r="B224" t="str">
            <v>513903921</v>
          </cell>
          <cell r="C224" t="str">
            <v>Otros impuestos y derechos</v>
          </cell>
        </row>
        <row r="225">
          <cell r="A225">
            <v>3922</v>
          </cell>
          <cell r="B225" t="str">
            <v>513903922</v>
          </cell>
          <cell r="C225" t="str">
            <v>Impuestos y derechos de exportación</v>
          </cell>
        </row>
        <row r="226">
          <cell r="A226">
            <v>3931</v>
          </cell>
          <cell r="B226" t="str">
            <v>513903931</v>
          </cell>
          <cell r="C226" t="str">
            <v>Impuestos y derechos de importación</v>
          </cell>
        </row>
        <row r="227">
          <cell r="A227">
            <v>3941</v>
          </cell>
          <cell r="B227" t="str">
            <v>513903941</v>
          </cell>
          <cell r="C227" t="str">
            <v>Sentencias y resoluciones judiciales</v>
          </cell>
        </row>
        <row r="228">
          <cell r="A228">
            <v>3951</v>
          </cell>
          <cell r="B228" t="str">
            <v>513903951</v>
          </cell>
          <cell r="C228" t="str">
            <v>Penas multas accesorios y actualizaciones</v>
          </cell>
        </row>
        <row r="229">
          <cell r="A229">
            <v>3961</v>
          </cell>
          <cell r="B229" t="str">
            <v>513903961</v>
          </cell>
          <cell r="C229" t="str">
            <v>Otros gastos por responsabilidades</v>
          </cell>
        </row>
        <row r="230">
          <cell r="A230">
            <v>3981</v>
          </cell>
          <cell r="B230" t="str">
            <v>513903981</v>
          </cell>
          <cell r="C230" t="str">
            <v>Impuesto sobre nóminas</v>
          </cell>
        </row>
        <row r="231">
          <cell r="A231">
            <v>3982</v>
          </cell>
          <cell r="B231" t="str">
            <v>513903982</v>
          </cell>
          <cell r="C231" t="str">
            <v>Otros impuestos</v>
          </cell>
        </row>
        <row r="232">
          <cell r="A232">
            <v>3991</v>
          </cell>
          <cell r="B232" t="str">
            <v>513903991</v>
          </cell>
          <cell r="C232" t="str">
            <v>Deficiente Alumbrado Publico</v>
          </cell>
        </row>
        <row r="233">
          <cell r="A233">
            <v>3992</v>
          </cell>
          <cell r="B233" t="str">
            <v>513903992</v>
          </cell>
          <cell r="C233" t="str">
            <v>Feria Municipal</v>
          </cell>
        </row>
        <row r="234">
          <cell r="A234">
            <v>3993</v>
          </cell>
          <cell r="B234" t="str">
            <v>513903993</v>
          </cell>
          <cell r="C234" t="str">
            <v>Gastos de transición</v>
          </cell>
        </row>
        <row r="235">
          <cell r="A235">
            <v>3994</v>
          </cell>
          <cell r="B235" t="str">
            <v>513903994</v>
          </cell>
          <cell r="C235" t="str">
            <v>Ferias y festivales</v>
          </cell>
        </row>
        <row r="236">
          <cell r="A236">
            <v>4151</v>
          </cell>
          <cell r="B236" t="str">
            <v>521204151</v>
          </cell>
          <cell r="C236" t="str">
            <v>Transferencias para servicios personales</v>
          </cell>
        </row>
        <row r="237">
          <cell r="A237">
            <v>4152</v>
          </cell>
          <cell r="B237" t="str">
            <v>521204152</v>
          </cell>
          <cell r="C237" t="str">
            <v>Transferencias para materiales y suministros</v>
          </cell>
        </row>
        <row r="238">
          <cell r="A238">
            <v>4153</v>
          </cell>
          <cell r="B238" t="str">
            <v>521204153</v>
          </cell>
          <cell r="C238" t="str">
            <v>Transferencias para servicios básicos</v>
          </cell>
        </row>
        <row r="239">
          <cell r="A239">
            <v>4154</v>
          </cell>
          <cell r="B239" t="str">
            <v>521204154</v>
          </cell>
          <cell r="C239" t="str">
            <v>Transf asignaciones subsidios y otras ayudas</v>
          </cell>
        </row>
        <row r="240">
          <cell r="A240">
            <v>4155</v>
          </cell>
          <cell r="B240" t="str">
            <v>521204155</v>
          </cell>
          <cell r="C240" t="str">
            <v>Transf p bienes muebles inmuebles e intangibles</v>
          </cell>
        </row>
        <row r="241">
          <cell r="A241">
            <v>4156</v>
          </cell>
          <cell r="B241" t="str">
            <v>521204156</v>
          </cell>
          <cell r="C241" t="str">
            <v>Transferencias para inversión pública</v>
          </cell>
        </row>
        <row r="242">
          <cell r="A242">
            <v>4157</v>
          </cell>
          <cell r="B242" t="str">
            <v>521204157</v>
          </cell>
          <cell r="C242" t="str">
            <v>Transf p  Inver financieras y otras provisiones</v>
          </cell>
        </row>
        <row r="243">
          <cell r="A243">
            <v>4158</v>
          </cell>
          <cell r="B243" t="str">
            <v>521204158</v>
          </cell>
          <cell r="C243" t="str">
            <v>Transferencias para participaciones y aportaciones</v>
          </cell>
        </row>
        <row r="244">
          <cell r="A244">
            <v>4159</v>
          </cell>
          <cell r="B244" t="str">
            <v>521204159</v>
          </cell>
          <cell r="C244" t="str">
            <v>Transferencias para deuda pública</v>
          </cell>
        </row>
        <row r="245">
          <cell r="A245">
            <v>4211</v>
          </cell>
          <cell r="B245" t="str">
            <v>522104211</v>
          </cell>
          <cell r="C245" t="str">
            <v>Tranferencias otorgadas DIF Municipal</v>
          </cell>
        </row>
        <row r="246">
          <cell r="A246">
            <v>4212</v>
          </cell>
          <cell r="B246" t="str">
            <v>522104212</v>
          </cell>
          <cell r="C246" t="str">
            <v>Transferencias, subsidio casa de la cultura</v>
          </cell>
        </row>
        <row r="247">
          <cell r="A247">
            <v>4213</v>
          </cell>
          <cell r="B247">
            <v>522104213</v>
          </cell>
          <cell r="C247" t="str">
            <v>Transferencias para el Sistema de Agua Potable</v>
          </cell>
        </row>
        <row r="248">
          <cell r="A248">
            <v>4231</v>
          </cell>
          <cell r="B248" t="str">
            <v>522104231</v>
          </cell>
          <cell r="C248" t="str">
            <v>Transferencias para servicios personales</v>
          </cell>
        </row>
        <row r="249">
          <cell r="A249">
            <v>4232</v>
          </cell>
          <cell r="B249" t="str">
            <v>522104232</v>
          </cell>
          <cell r="C249" t="str">
            <v>Transferencias para materiales y suministros</v>
          </cell>
        </row>
        <row r="250">
          <cell r="A250">
            <v>4233</v>
          </cell>
          <cell r="B250" t="str">
            <v>522104233</v>
          </cell>
          <cell r="C250" t="str">
            <v>Transferencias para servicios básicos</v>
          </cell>
        </row>
        <row r="251">
          <cell r="A251">
            <v>4234</v>
          </cell>
          <cell r="B251" t="str">
            <v>522104234</v>
          </cell>
          <cell r="C251" t="str">
            <v>Transf asignaciones subsidios y otras ayudas</v>
          </cell>
        </row>
        <row r="252">
          <cell r="A252">
            <v>4235</v>
          </cell>
          <cell r="B252" t="str">
            <v>522104235</v>
          </cell>
          <cell r="C252" t="str">
            <v>Transf p  bienes muebles inmuebles e intangibles</v>
          </cell>
        </row>
        <row r="253">
          <cell r="A253">
            <v>4236</v>
          </cell>
          <cell r="B253" t="str">
            <v>522104236</v>
          </cell>
          <cell r="C253" t="str">
            <v>Transferncias para inversión pública</v>
          </cell>
        </row>
        <row r="254">
          <cell r="A254">
            <v>4237</v>
          </cell>
          <cell r="B254" t="str">
            <v>522104237</v>
          </cell>
          <cell r="C254" t="str">
            <v>Transf p  Inver financieras y otras provisiones</v>
          </cell>
        </row>
        <row r="255">
          <cell r="A255">
            <v>4238</v>
          </cell>
          <cell r="B255" t="str">
            <v>522104238</v>
          </cell>
          <cell r="C255" t="str">
            <v>Transferencias para participaciones y aportaciones</v>
          </cell>
        </row>
        <row r="256">
          <cell r="A256">
            <v>4239</v>
          </cell>
          <cell r="B256" t="str">
            <v>522104239</v>
          </cell>
          <cell r="C256" t="str">
            <v>Transferencias para deuda pública</v>
          </cell>
        </row>
        <row r="257">
          <cell r="A257">
            <v>4311</v>
          </cell>
          <cell r="B257" t="str">
            <v>523104311</v>
          </cell>
          <cell r="C257" t="str">
            <v>Subsidios a la producción</v>
          </cell>
        </row>
        <row r="258">
          <cell r="A258">
            <v>4321</v>
          </cell>
          <cell r="B258" t="str">
            <v>523104321</v>
          </cell>
          <cell r="C258" t="str">
            <v>Subsidios a la distribución</v>
          </cell>
        </row>
        <row r="259">
          <cell r="A259">
            <v>4331</v>
          </cell>
          <cell r="B259" t="str">
            <v>523104331</v>
          </cell>
          <cell r="C259" t="str">
            <v>Subsidios para inversión</v>
          </cell>
        </row>
        <row r="260">
          <cell r="A260">
            <v>4341</v>
          </cell>
          <cell r="B260" t="str">
            <v>523104341</v>
          </cell>
          <cell r="C260" t="str">
            <v>Subsidios a la prestación de servicios públicos</v>
          </cell>
        </row>
        <row r="261">
          <cell r="A261">
            <v>4342</v>
          </cell>
          <cell r="B261" t="str">
            <v>523104342</v>
          </cell>
          <cell r="C261" t="str">
            <v>Subsidios a fideicomisos privados y estatales</v>
          </cell>
        </row>
        <row r="262">
          <cell r="A262">
            <v>4351</v>
          </cell>
          <cell r="B262" t="str">
            <v>523104351</v>
          </cell>
          <cell r="C262" t="str">
            <v>Subsidios p  cubrir diferenciales de tasas de inte</v>
          </cell>
        </row>
        <row r="263">
          <cell r="A263">
            <v>4361</v>
          </cell>
          <cell r="B263" t="str">
            <v>523104361</v>
          </cell>
          <cell r="C263" t="str">
            <v>Subsidios p la adquisición de vivienda de intsoc</v>
          </cell>
        </row>
        <row r="264">
          <cell r="A264">
            <v>4371</v>
          </cell>
          <cell r="B264" t="str">
            <v>523104371</v>
          </cell>
          <cell r="C264" t="str">
            <v>Subsidios al consumo</v>
          </cell>
        </row>
        <row r="265">
          <cell r="A265">
            <v>4391</v>
          </cell>
          <cell r="B265" t="str">
            <v>523104391</v>
          </cell>
          <cell r="C265" t="str">
            <v>Otros subsidios</v>
          </cell>
        </row>
        <row r="266">
          <cell r="A266">
            <v>4411</v>
          </cell>
          <cell r="B266" t="str">
            <v>524104411</v>
          </cell>
          <cell r="C266" t="str">
            <v>Gastos relac con activ culturales deport y ayu</v>
          </cell>
        </row>
        <row r="267">
          <cell r="A267">
            <v>4412</v>
          </cell>
          <cell r="B267" t="str">
            <v>524104412</v>
          </cell>
          <cell r="C267" t="str">
            <v>Funerales y pagas de defunción</v>
          </cell>
        </row>
        <row r="268">
          <cell r="A268">
            <v>4413</v>
          </cell>
          <cell r="B268" t="str">
            <v>524104413</v>
          </cell>
          <cell r="C268" t="str">
            <v>Premios recompensas pensiones de gracia y pensió</v>
          </cell>
        </row>
        <row r="269">
          <cell r="A269">
            <v>4414</v>
          </cell>
          <cell r="B269" t="str">
            <v>524104414</v>
          </cell>
          <cell r="C269" t="str">
            <v>Premios estímulos recompensas y seguros a deport</v>
          </cell>
        </row>
        <row r="270">
          <cell r="A270">
            <v>4415</v>
          </cell>
          <cell r="B270" t="str">
            <v>524104415</v>
          </cell>
          <cell r="C270" t="str">
            <v>Ayudas y apoyos</v>
          </cell>
        </row>
        <row r="271">
          <cell r="A271">
            <v>4416</v>
          </cell>
          <cell r="B271" t="str">
            <v>524104416</v>
          </cell>
          <cell r="C271" t="str">
            <v>Ayudas y apoyos para adultos mayores</v>
          </cell>
        </row>
        <row r="272">
          <cell r="A272">
            <v>4417</v>
          </cell>
          <cell r="B272" t="str">
            <v>524104417</v>
          </cell>
          <cell r="C272" t="str">
            <v>Ayudas y Apoyos a Microempresas</v>
          </cell>
        </row>
        <row r="273">
          <cell r="A273">
            <v>4418</v>
          </cell>
          <cell r="B273" t="str">
            <v>524104418</v>
          </cell>
          <cell r="C273" t="str">
            <v>Ayudas y apoyos a madres solteras</v>
          </cell>
        </row>
        <row r="274">
          <cell r="A274">
            <v>4419</v>
          </cell>
          <cell r="B274" t="str">
            <v>524104419</v>
          </cell>
          <cell r="C274" t="str">
            <v>Ayudas y apoyos para personas con capacidades dife</v>
          </cell>
        </row>
        <row r="275">
          <cell r="A275">
            <v>4421</v>
          </cell>
          <cell r="B275" t="str">
            <v>524204421</v>
          </cell>
          <cell r="C275" t="str">
            <v>Becas</v>
          </cell>
        </row>
        <row r="276">
          <cell r="A276">
            <v>4422</v>
          </cell>
          <cell r="B276" t="str">
            <v>524204422</v>
          </cell>
          <cell r="C276" t="str">
            <v>Despensas</v>
          </cell>
        </row>
        <row r="277">
          <cell r="A277">
            <v>4423</v>
          </cell>
          <cell r="B277" t="str">
            <v>524204423</v>
          </cell>
          <cell r="C277" t="str">
            <v>Ayuda para programas capacitacion (resespu12)</v>
          </cell>
        </row>
        <row r="278">
          <cell r="A278">
            <v>4424</v>
          </cell>
          <cell r="B278" t="str">
            <v>524204424</v>
          </cell>
          <cell r="C278" t="str">
            <v>Estimulos a contribuyentes</v>
          </cell>
        </row>
        <row r="279">
          <cell r="A279">
            <v>4425</v>
          </cell>
          <cell r="B279" t="str">
            <v>524204425</v>
          </cell>
          <cell r="C279" t="str">
            <v>Apoyo a la educación</v>
          </cell>
        </row>
        <row r="280">
          <cell r="A280">
            <v>4431</v>
          </cell>
          <cell r="B280" t="str">
            <v>524304431</v>
          </cell>
          <cell r="C280" t="str">
            <v>Ayudas sociales a instituciones de enseñanza</v>
          </cell>
        </row>
        <row r="281">
          <cell r="A281">
            <v>4432</v>
          </cell>
          <cell r="B281" t="str">
            <v>524304432</v>
          </cell>
          <cell r="C281" t="str">
            <v>Ayuda con mobiliario, equipo y mat para escuelas</v>
          </cell>
        </row>
        <row r="282">
          <cell r="A282">
            <v>4441</v>
          </cell>
          <cell r="B282" t="str">
            <v>524304441</v>
          </cell>
          <cell r="C282" t="str">
            <v>Ayudas sociales a activ científicas o académicas</v>
          </cell>
        </row>
        <row r="283">
          <cell r="A283">
            <v>4451</v>
          </cell>
          <cell r="B283" t="str">
            <v>524304451</v>
          </cell>
          <cell r="C283" t="str">
            <v>Donativos a instituciones sin fines de lucro</v>
          </cell>
        </row>
        <row r="284">
          <cell r="A284">
            <v>4452</v>
          </cell>
          <cell r="B284" t="str">
            <v>524304452</v>
          </cell>
          <cell r="C284" t="str">
            <v>Ayuda social a instituciones de salud</v>
          </cell>
        </row>
        <row r="285">
          <cell r="A285">
            <v>4453</v>
          </cell>
          <cell r="B285" t="str">
            <v>524304453</v>
          </cell>
          <cell r="C285" t="str">
            <v>Ayuda social inst benef albergue de jesus de nazar</v>
          </cell>
        </row>
        <row r="286">
          <cell r="A286">
            <v>4454</v>
          </cell>
          <cell r="B286" t="str">
            <v>524304454</v>
          </cell>
          <cell r="C286" t="str">
            <v>Ayudas sociales a agrupaciones</v>
          </cell>
        </row>
        <row r="287">
          <cell r="A287">
            <v>4455</v>
          </cell>
          <cell r="B287" t="str">
            <v>524304455</v>
          </cell>
          <cell r="C287" t="str">
            <v>Ayuda social inst benef casa hogar la divina provi</v>
          </cell>
        </row>
        <row r="288">
          <cell r="A288">
            <v>4456</v>
          </cell>
          <cell r="B288" t="str">
            <v>524304456</v>
          </cell>
          <cell r="C288" t="str">
            <v>Ayuda asoc diabetes</v>
          </cell>
        </row>
        <row r="289">
          <cell r="A289">
            <v>4457</v>
          </cell>
          <cell r="B289" t="str">
            <v>524304457</v>
          </cell>
          <cell r="C289" t="str">
            <v>Ayuda social inst benef bomberos</v>
          </cell>
        </row>
        <row r="290">
          <cell r="A290">
            <v>4458</v>
          </cell>
          <cell r="B290" t="str">
            <v>524304458</v>
          </cell>
          <cell r="C290" t="str">
            <v>Ayuda social centros cassa</v>
          </cell>
        </row>
        <row r="291">
          <cell r="A291">
            <v>4459</v>
          </cell>
          <cell r="B291" t="str">
            <v>524304459</v>
          </cell>
          <cell r="C291" t="str">
            <v>Ayuda social inst benef voluntarias vicentinas</v>
          </cell>
        </row>
        <row r="292">
          <cell r="A292">
            <v>4461</v>
          </cell>
          <cell r="B292" t="str">
            <v>524304461</v>
          </cell>
          <cell r="C292" t="str">
            <v>Ayudas sociales a cooperativas</v>
          </cell>
        </row>
        <row r="293">
          <cell r="A293">
            <v>4471</v>
          </cell>
          <cell r="B293" t="str">
            <v>524304471</v>
          </cell>
          <cell r="C293" t="str">
            <v>Ayudas sociales a entidades de interés público</v>
          </cell>
        </row>
        <row r="294">
          <cell r="A294">
            <v>4481</v>
          </cell>
          <cell r="B294" t="str">
            <v>524404481</v>
          </cell>
          <cell r="C294" t="str">
            <v>Ayudas por desastres naturales y otros siniestros</v>
          </cell>
        </row>
        <row r="295">
          <cell r="A295">
            <v>4511</v>
          </cell>
          <cell r="B295" t="str">
            <v>525104511</v>
          </cell>
          <cell r="C295" t="str">
            <v>Pensiones</v>
          </cell>
        </row>
        <row r="296">
          <cell r="A296">
            <v>4521</v>
          </cell>
          <cell r="B296" t="str">
            <v>525204521</v>
          </cell>
          <cell r="C296" t="str">
            <v>Jubilaciones</v>
          </cell>
        </row>
        <row r="297">
          <cell r="A297">
            <v>4641</v>
          </cell>
          <cell r="B297" t="str">
            <v>526204641</v>
          </cell>
          <cell r="C297" t="str">
            <v>Transf a fideicom pub ent paraest no empresar</v>
          </cell>
        </row>
        <row r="298">
          <cell r="A298">
            <v>4841</v>
          </cell>
          <cell r="B298" t="str">
            <v>528404841</v>
          </cell>
          <cell r="C298" t="str">
            <v>Donativos a fideicomisos estatales</v>
          </cell>
        </row>
        <row r="299">
          <cell r="A299">
            <v>4931</v>
          </cell>
          <cell r="B299" t="str">
            <v>529204931</v>
          </cell>
          <cell r="C299" t="str">
            <v>Aportacion programa de apoyo a microempresas</v>
          </cell>
        </row>
        <row r="300">
          <cell r="A300">
            <v>4932</v>
          </cell>
          <cell r="B300" t="str">
            <v>529204932</v>
          </cell>
          <cell r="C300" t="str">
            <v>Aportaciones programa mas</v>
          </cell>
        </row>
        <row r="301">
          <cell r="A301">
            <v>4933</v>
          </cell>
          <cell r="B301" t="str">
            <v>529204933</v>
          </cell>
          <cell r="C301" t="str">
            <v>Aportación programa pinta tu muro</v>
          </cell>
        </row>
        <row r="302">
          <cell r="A302">
            <v>4934</v>
          </cell>
          <cell r="B302" t="str">
            <v>529204934</v>
          </cell>
          <cell r="C302" t="str">
            <v>Transferencias para el sector privado externo</v>
          </cell>
        </row>
        <row r="303">
          <cell r="A303">
            <v>5111</v>
          </cell>
          <cell r="B303" t="str">
            <v>124115111</v>
          </cell>
          <cell r="C303" t="str">
            <v>Muebles de oficina y estantería</v>
          </cell>
        </row>
        <row r="304">
          <cell r="A304">
            <v>5121</v>
          </cell>
          <cell r="B304" t="str">
            <v>124125121</v>
          </cell>
          <cell r="C304" t="str">
            <v>Muebles excepto de oficina y estantería</v>
          </cell>
        </row>
        <row r="305">
          <cell r="A305">
            <v>5131</v>
          </cell>
          <cell r="B305" t="str">
            <v>124715131</v>
          </cell>
          <cell r="C305" t="str">
            <v>Libros revistas y otros elementos coleccionables</v>
          </cell>
        </row>
        <row r="306">
          <cell r="A306">
            <v>5132</v>
          </cell>
          <cell r="B306" t="str">
            <v>124715132</v>
          </cell>
          <cell r="C306" t="str">
            <v>Bienes muebles inalienables e imprescriptibles</v>
          </cell>
        </row>
        <row r="307">
          <cell r="A307">
            <v>5133</v>
          </cell>
          <cell r="B307" t="str">
            <v>124715133</v>
          </cell>
          <cell r="C307" t="str">
            <v>Otros bienes artísticos culturales y científicos</v>
          </cell>
        </row>
        <row r="308">
          <cell r="A308">
            <v>5141</v>
          </cell>
          <cell r="B308" t="str">
            <v>124725141</v>
          </cell>
          <cell r="C308" t="str">
            <v>Objetos valiosos</v>
          </cell>
        </row>
        <row r="309">
          <cell r="A309">
            <v>5151</v>
          </cell>
          <cell r="B309" t="str">
            <v>124135151</v>
          </cell>
          <cell r="C309" t="str">
            <v>Computadoras y equipo periférico</v>
          </cell>
        </row>
        <row r="310">
          <cell r="A310">
            <v>5152</v>
          </cell>
          <cell r="B310" t="str">
            <v>124135152</v>
          </cell>
          <cell r="C310" t="str">
            <v>Medios magnéticos y ópticos</v>
          </cell>
        </row>
        <row r="311">
          <cell r="A311">
            <v>5191</v>
          </cell>
          <cell r="B311" t="str">
            <v>124195191</v>
          </cell>
          <cell r="C311" t="str">
            <v>Otros mobiliarios y equipos de administración</v>
          </cell>
        </row>
        <row r="312">
          <cell r="A312">
            <v>5192</v>
          </cell>
          <cell r="B312" t="str">
            <v>124195192</v>
          </cell>
          <cell r="C312" t="str">
            <v>Mobiliario y equipo para comercio y servicios</v>
          </cell>
        </row>
        <row r="313">
          <cell r="A313">
            <v>5211</v>
          </cell>
          <cell r="B313" t="str">
            <v>124215211</v>
          </cell>
          <cell r="C313" t="str">
            <v>Equipo de audio y de video</v>
          </cell>
        </row>
        <row r="314">
          <cell r="A314">
            <v>5221</v>
          </cell>
          <cell r="B314" t="str">
            <v>124225221</v>
          </cell>
          <cell r="C314" t="str">
            <v>Aparatos deportivos</v>
          </cell>
        </row>
        <row r="315">
          <cell r="A315">
            <v>5231</v>
          </cell>
          <cell r="B315" t="str">
            <v>124235231</v>
          </cell>
          <cell r="C315" t="str">
            <v>Camaras fotograficas y de video</v>
          </cell>
        </row>
        <row r="316">
          <cell r="A316">
            <v>5291</v>
          </cell>
          <cell r="B316" t="str">
            <v>124295291</v>
          </cell>
          <cell r="C316" t="str">
            <v>Otro mobiliario y equipo educacional y recreativo</v>
          </cell>
        </row>
        <row r="317">
          <cell r="A317">
            <v>5311</v>
          </cell>
          <cell r="B317" t="str">
            <v>124315311</v>
          </cell>
          <cell r="C317" t="str">
            <v>Equipo para uso médico dental y para laboratorio</v>
          </cell>
        </row>
        <row r="318">
          <cell r="A318">
            <v>5321</v>
          </cell>
          <cell r="B318" t="str">
            <v>124325321</v>
          </cell>
          <cell r="C318" t="str">
            <v>Instrumentos médicos</v>
          </cell>
        </row>
        <row r="319">
          <cell r="A319">
            <v>5322</v>
          </cell>
          <cell r="B319" t="str">
            <v>124325322</v>
          </cell>
          <cell r="C319" t="str">
            <v>Instrumentos de laboratorio</v>
          </cell>
        </row>
        <row r="320">
          <cell r="A320">
            <v>5411</v>
          </cell>
          <cell r="B320" t="str">
            <v>124415411</v>
          </cell>
          <cell r="C320" t="str">
            <v>Automóviles y camiones</v>
          </cell>
        </row>
        <row r="321">
          <cell r="A321">
            <v>5421</v>
          </cell>
          <cell r="B321" t="str">
            <v>124425421</v>
          </cell>
          <cell r="C321" t="str">
            <v>Carrocerías y remolques</v>
          </cell>
        </row>
        <row r="322">
          <cell r="A322">
            <v>5431</v>
          </cell>
          <cell r="B322" t="str">
            <v>124435431</v>
          </cell>
          <cell r="C322" t="str">
            <v>Equipo aeroespacial</v>
          </cell>
        </row>
        <row r="323">
          <cell r="A323">
            <v>5441</v>
          </cell>
          <cell r="B323" t="str">
            <v>124445441</v>
          </cell>
          <cell r="C323" t="str">
            <v>Equipo ferroviario</v>
          </cell>
        </row>
        <row r="324">
          <cell r="A324">
            <v>5451</v>
          </cell>
          <cell r="B324" t="str">
            <v>124455451</v>
          </cell>
          <cell r="C324" t="str">
            <v>Embarcaciones</v>
          </cell>
        </row>
        <row r="325">
          <cell r="A325">
            <v>5491</v>
          </cell>
          <cell r="B325" t="str">
            <v>124495491</v>
          </cell>
          <cell r="C325" t="str">
            <v>Otro equipo de transporte</v>
          </cell>
        </row>
        <row r="326">
          <cell r="A326">
            <v>5511</v>
          </cell>
          <cell r="B326" t="str">
            <v>124505511</v>
          </cell>
          <cell r="C326" t="str">
            <v>Equipo de defensa y de seguridad</v>
          </cell>
        </row>
        <row r="327">
          <cell r="A327">
            <v>5611</v>
          </cell>
          <cell r="B327" t="str">
            <v>124615611</v>
          </cell>
          <cell r="C327" t="str">
            <v>Maquinaria y equipo agropecuario</v>
          </cell>
        </row>
        <row r="328">
          <cell r="A328">
            <v>5621</v>
          </cell>
          <cell r="B328" t="str">
            <v>124625621</v>
          </cell>
          <cell r="C328" t="str">
            <v>Maquinaria y equipo industrial</v>
          </cell>
        </row>
        <row r="329">
          <cell r="A329">
            <v>5631</v>
          </cell>
          <cell r="B329" t="str">
            <v>124635631</v>
          </cell>
          <cell r="C329" t="str">
            <v>Maquinaria y equipo de construccion</v>
          </cell>
        </row>
        <row r="330">
          <cell r="A330">
            <v>5641</v>
          </cell>
          <cell r="B330" t="str">
            <v>124645641</v>
          </cell>
          <cell r="C330" t="str">
            <v>Sistemas de aire acondicionado calefacción y refr</v>
          </cell>
        </row>
        <row r="331">
          <cell r="A331">
            <v>5651</v>
          </cell>
          <cell r="B331" t="str">
            <v>124655651</v>
          </cell>
          <cell r="C331" t="str">
            <v>Equipo de comunicación y telecomunicacion</v>
          </cell>
        </row>
        <row r="332">
          <cell r="A332">
            <v>5661</v>
          </cell>
          <cell r="B332" t="str">
            <v>124665661</v>
          </cell>
          <cell r="C332" t="str">
            <v>Accesorios de iluminación</v>
          </cell>
        </row>
        <row r="333">
          <cell r="A333">
            <v>5662</v>
          </cell>
          <cell r="B333" t="str">
            <v>124665662</v>
          </cell>
          <cell r="C333" t="str">
            <v>Aparatos eléctricos de uso doméstico</v>
          </cell>
        </row>
        <row r="334">
          <cell r="A334">
            <v>5663</v>
          </cell>
          <cell r="B334" t="str">
            <v>124665663</v>
          </cell>
          <cell r="C334" t="str">
            <v>Eq de generación y distrib de energía eléctrica</v>
          </cell>
        </row>
        <row r="335">
          <cell r="A335">
            <v>5671</v>
          </cell>
          <cell r="B335" t="str">
            <v>124675671</v>
          </cell>
          <cell r="C335" t="str">
            <v>Herramientas y maquinas -herramienta</v>
          </cell>
        </row>
        <row r="336">
          <cell r="A336">
            <v>5691</v>
          </cell>
          <cell r="B336" t="str">
            <v>124695691</v>
          </cell>
          <cell r="C336" t="str">
            <v>Otros equipos</v>
          </cell>
        </row>
        <row r="337">
          <cell r="A337">
            <v>5711</v>
          </cell>
          <cell r="B337" t="str">
            <v>124815711</v>
          </cell>
          <cell r="C337" t="str">
            <v>Bovinos</v>
          </cell>
        </row>
        <row r="338">
          <cell r="A338">
            <v>5721</v>
          </cell>
          <cell r="B338" t="str">
            <v>124825721</v>
          </cell>
          <cell r="C338" t="str">
            <v>Porcinos</v>
          </cell>
        </row>
        <row r="339">
          <cell r="A339">
            <v>5731</v>
          </cell>
          <cell r="B339" t="str">
            <v>124835731</v>
          </cell>
          <cell r="C339" t="str">
            <v>Aves</v>
          </cell>
        </row>
        <row r="340">
          <cell r="A340">
            <v>5741</v>
          </cell>
          <cell r="B340" t="str">
            <v>124845741</v>
          </cell>
          <cell r="C340" t="str">
            <v>Ovinos y caprinos</v>
          </cell>
        </row>
        <row r="341">
          <cell r="A341">
            <v>5751</v>
          </cell>
          <cell r="B341" t="str">
            <v>124855751</v>
          </cell>
          <cell r="C341" t="str">
            <v>Peces y acuicultura</v>
          </cell>
        </row>
        <row r="342">
          <cell r="A342">
            <v>5761</v>
          </cell>
          <cell r="B342" t="str">
            <v>124865761</v>
          </cell>
          <cell r="C342" t="str">
            <v>Equinos</v>
          </cell>
        </row>
        <row r="343">
          <cell r="A343">
            <v>5771</v>
          </cell>
          <cell r="B343" t="str">
            <v>124875771</v>
          </cell>
          <cell r="C343" t="str">
            <v>Especies menores y de zoológico</v>
          </cell>
        </row>
        <row r="344">
          <cell r="A344">
            <v>5781</v>
          </cell>
          <cell r="B344" t="str">
            <v>124885781</v>
          </cell>
          <cell r="C344" t="str">
            <v>Arboles y plantas</v>
          </cell>
        </row>
        <row r="345">
          <cell r="A345">
            <v>5791</v>
          </cell>
          <cell r="B345" t="str">
            <v>124895791</v>
          </cell>
          <cell r="C345" t="str">
            <v>Otros activos biologicos</v>
          </cell>
        </row>
        <row r="346">
          <cell r="A346">
            <v>5821</v>
          </cell>
          <cell r="B346" t="str">
            <v>123205821</v>
          </cell>
          <cell r="C346" t="str">
            <v>Viviendas</v>
          </cell>
        </row>
        <row r="347">
          <cell r="A347">
            <v>5831</v>
          </cell>
          <cell r="B347" t="str">
            <v>123305831</v>
          </cell>
          <cell r="C347" t="str">
            <v>Edificios e instalaciones</v>
          </cell>
        </row>
        <row r="348">
          <cell r="A348">
            <v>5891</v>
          </cell>
          <cell r="B348" t="str">
            <v>123405891</v>
          </cell>
          <cell r="C348" t="str">
            <v>Infraestructura</v>
          </cell>
        </row>
        <row r="349">
          <cell r="A349">
            <v>5911</v>
          </cell>
          <cell r="B349" t="str">
            <v>125105911</v>
          </cell>
          <cell r="C349" t="str">
            <v>Software</v>
          </cell>
        </row>
        <row r="350">
          <cell r="A350">
            <v>5921</v>
          </cell>
          <cell r="B350" t="str">
            <v>125215921</v>
          </cell>
          <cell r="C350" t="str">
            <v>Patentes</v>
          </cell>
        </row>
        <row r="351">
          <cell r="A351">
            <v>5951</v>
          </cell>
          <cell r="B351" t="str">
            <v>125315951</v>
          </cell>
          <cell r="C351" t="str">
            <v>Concesiones</v>
          </cell>
        </row>
        <row r="352">
          <cell r="A352">
            <v>5971</v>
          </cell>
          <cell r="B352" t="str">
            <v>125415971</v>
          </cell>
          <cell r="C352" t="str">
            <v>Licencias informaticas e intelectuales</v>
          </cell>
        </row>
        <row r="353">
          <cell r="A353">
            <v>5981</v>
          </cell>
          <cell r="B353" t="str">
            <v>125425981</v>
          </cell>
          <cell r="C353" t="str">
            <v>Licencias industriales comerciales y otras</v>
          </cell>
        </row>
        <row r="354">
          <cell r="A354">
            <v>5991</v>
          </cell>
          <cell r="B354" t="str">
            <v>125905991</v>
          </cell>
          <cell r="C354" t="str">
            <v>Otros activos intangibles</v>
          </cell>
        </row>
        <row r="355">
          <cell r="A355">
            <v>6111</v>
          </cell>
          <cell r="B355" t="str">
            <v>123516111</v>
          </cell>
          <cell r="C355" t="str">
            <v>Edificación habitacional</v>
          </cell>
        </row>
        <row r="356">
          <cell r="A356">
            <v>6121</v>
          </cell>
          <cell r="B356" t="str">
            <v>123526121</v>
          </cell>
          <cell r="C356" t="str">
            <v>Edificación no habitacional</v>
          </cell>
        </row>
        <row r="357">
          <cell r="A357">
            <v>6131</v>
          </cell>
          <cell r="B357" t="str">
            <v>123536131</v>
          </cell>
          <cell r="C357" t="str">
            <v>Constr obras p abastecde agua petróleo gas el</v>
          </cell>
        </row>
        <row r="358">
          <cell r="A358">
            <v>6141</v>
          </cell>
          <cell r="B358" t="str">
            <v>123546141</v>
          </cell>
          <cell r="C358" t="str">
            <v>División de terrenos y Constr de obras de urbaniz</v>
          </cell>
        </row>
        <row r="359">
          <cell r="A359">
            <v>6151</v>
          </cell>
          <cell r="B359" t="str">
            <v>123556151</v>
          </cell>
          <cell r="C359" t="str">
            <v>Construcción de vías de comunicación</v>
          </cell>
        </row>
        <row r="360">
          <cell r="A360">
            <v>6161</v>
          </cell>
          <cell r="B360" t="str">
            <v>123566161</v>
          </cell>
          <cell r="C360" t="str">
            <v>Otras construcc de ingeniería civil u obra pesada</v>
          </cell>
        </row>
        <row r="361">
          <cell r="A361">
            <v>6171</v>
          </cell>
          <cell r="B361" t="str">
            <v>123576171</v>
          </cell>
          <cell r="C361" t="str">
            <v>Instalaciones y equipamiento en construcciones</v>
          </cell>
        </row>
        <row r="362">
          <cell r="A362">
            <v>6191</v>
          </cell>
          <cell r="B362" t="str">
            <v>123596191</v>
          </cell>
          <cell r="C362" t="str">
            <v>Trabajos de acabados en edificaciones y otros trab</v>
          </cell>
        </row>
        <row r="363">
          <cell r="A363">
            <v>6211</v>
          </cell>
          <cell r="B363" t="str">
            <v>123616211</v>
          </cell>
          <cell r="C363" t="str">
            <v>Edificación habitacional</v>
          </cell>
        </row>
        <row r="364">
          <cell r="A364">
            <v>6221</v>
          </cell>
          <cell r="B364" t="str">
            <v>123626221</v>
          </cell>
          <cell r="C364" t="str">
            <v>Edificación no habitacional</v>
          </cell>
        </row>
        <row r="365">
          <cell r="A365">
            <v>6251</v>
          </cell>
          <cell r="B365" t="str">
            <v>123656251</v>
          </cell>
          <cell r="C365" t="str">
            <v>Construcción de vías de comunicación</v>
          </cell>
        </row>
        <row r="366">
          <cell r="A366">
            <v>6261</v>
          </cell>
          <cell r="B366" t="str">
            <v>123666261</v>
          </cell>
          <cell r="C366" t="str">
            <v>Otras construcciones de ingeniería civil u obra pe</v>
          </cell>
        </row>
        <row r="367">
          <cell r="A367">
            <v>6271</v>
          </cell>
          <cell r="B367" t="str">
            <v>123676271</v>
          </cell>
          <cell r="C367" t="str">
            <v>Instalaciones y equipamiento en construcciones</v>
          </cell>
        </row>
        <row r="368">
          <cell r="A368">
            <v>6291</v>
          </cell>
          <cell r="B368" t="str">
            <v>123696291</v>
          </cell>
          <cell r="C368" t="str">
            <v>Trabajos de acabados en edificaciones y otros trab</v>
          </cell>
        </row>
        <row r="369">
          <cell r="A369">
            <v>6321</v>
          </cell>
          <cell r="B369" t="str">
            <v>127106321</v>
          </cell>
          <cell r="C369" t="str">
            <v>Ejecución de Proyectos Productivos</v>
          </cell>
        </row>
        <row r="370">
          <cell r="A370">
            <v>7211</v>
          </cell>
          <cell r="B370" t="str">
            <v>121417211</v>
          </cell>
          <cell r="C370" t="str">
            <v>Accy ParticCapen entParaestno empresy no fin</v>
          </cell>
        </row>
        <row r="371">
          <cell r="A371">
            <v>7311</v>
          </cell>
          <cell r="B371" t="str">
            <v>121217311</v>
          </cell>
          <cell r="C371" t="str">
            <v>Adquisición de bonos</v>
          </cell>
        </row>
        <row r="372">
          <cell r="A372">
            <v>7312</v>
          </cell>
          <cell r="B372" t="str">
            <v>121217312</v>
          </cell>
          <cell r="C372" t="str">
            <v>Adquisición de acciones</v>
          </cell>
        </row>
        <row r="373">
          <cell r="A373">
            <v>7313</v>
          </cell>
          <cell r="B373" t="str">
            <v>121217313</v>
          </cell>
          <cell r="C373" t="str">
            <v>Fideicomisos p  adquisición de títulos de crédito</v>
          </cell>
        </row>
        <row r="374">
          <cell r="A374">
            <v>7321</v>
          </cell>
          <cell r="B374" t="str">
            <v>121227321</v>
          </cell>
          <cell r="C374" t="str">
            <v>Valores represent deuda adq c fines polit econ</v>
          </cell>
        </row>
        <row r="375">
          <cell r="A375">
            <v>7331</v>
          </cell>
          <cell r="B375" t="str">
            <v>121227331</v>
          </cell>
          <cell r="C375" t="str">
            <v>Valores represent deuda adq c fines gestde liq</v>
          </cell>
        </row>
        <row r="376">
          <cell r="A376">
            <v>7341</v>
          </cell>
          <cell r="B376" t="str">
            <v>121237341</v>
          </cell>
          <cell r="C376" t="str">
            <v>Oblig negoc adq c fines de politica economica</v>
          </cell>
        </row>
        <row r="377">
          <cell r="A377">
            <v>7351</v>
          </cell>
          <cell r="B377" t="str">
            <v>121237351</v>
          </cell>
          <cell r="C377" t="str">
            <v>Oblig negoc adq c fines de gestion de liquidez</v>
          </cell>
        </row>
        <row r="378">
          <cell r="A378">
            <v>7391</v>
          </cell>
          <cell r="B378" t="str">
            <v>121297391</v>
          </cell>
          <cell r="C378" t="str">
            <v>Otros valores</v>
          </cell>
        </row>
        <row r="379">
          <cell r="A379">
            <v>7411</v>
          </cell>
          <cell r="B379" t="str">
            <v>122417411</v>
          </cell>
          <cell r="C379" t="str">
            <v>Conc de prest ent paraest c fines polit econ</v>
          </cell>
        </row>
        <row r="380">
          <cell r="A380">
            <v>7541</v>
          </cell>
          <cell r="B380" t="str">
            <v>121347541</v>
          </cell>
          <cell r="C380" t="str">
            <v>Inver fideicomisos pub no empres y no financ</v>
          </cell>
        </row>
        <row r="381">
          <cell r="A381">
            <v>7581</v>
          </cell>
          <cell r="B381" t="str">
            <v>121387581</v>
          </cell>
          <cell r="C381" t="str">
            <v>Inversiones de fideicomisos de municipios</v>
          </cell>
        </row>
        <row r="382">
          <cell r="A382">
            <v>7611</v>
          </cell>
          <cell r="B382" t="str">
            <v>121117611</v>
          </cell>
          <cell r="C382" t="str">
            <v>Depositos a largo plazo en moneda nacional</v>
          </cell>
        </row>
        <row r="383">
          <cell r="A383">
            <v>7621</v>
          </cell>
          <cell r="B383" t="str">
            <v>121127621</v>
          </cell>
          <cell r="C383" t="str">
            <v>Depositos a largo plazo en moneda extranjera</v>
          </cell>
        </row>
        <row r="384">
          <cell r="A384">
            <v>8511</v>
          </cell>
          <cell r="B384" t="str">
            <v>533108511</v>
          </cell>
          <cell r="C384" t="str">
            <v>Convenios de reasignación</v>
          </cell>
        </row>
        <row r="385">
          <cell r="A385">
            <v>9211</v>
          </cell>
          <cell r="B385" t="str">
            <v>541109211</v>
          </cell>
          <cell r="C385" t="str">
            <v>Int de la deuda interna con instit de crédito</v>
          </cell>
        </row>
        <row r="386">
          <cell r="A386">
            <v>9212</v>
          </cell>
          <cell r="B386" t="str">
            <v>541109212</v>
          </cell>
          <cell r="C386" t="str">
            <v>Intereses de la deuda con Gobierno del Estado</v>
          </cell>
        </row>
        <row r="387">
          <cell r="A387">
            <v>9221</v>
          </cell>
          <cell r="B387" t="str">
            <v>541109221</v>
          </cell>
          <cell r="C387" t="str">
            <v>Int deriv de la colocación de títulos y valores</v>
          </cell>
        </row>
        <row r="388">
          <cell r="A388">
            <v>9231</v>
          </cell>
          <cell r="B388" t="str">
            <v>541109231</v>
          </cell>
          <cell r="C388" t="str">
            <v>Intereses por arrendamientos financieros</v>
          </cell>
        </row>
        <row r="389">
          <cell r="A389">
            <v>9311</v>
          </cell>
          <cell r="B389" t="str">
            <v>542109311</v>
          </cell>
          <cell r="C389" t="str">
            <v>Comisiones de la deuda publica interna</v>
          </cell>
        </row>
        <row r="390">
          <cell r="A390">
            <v>9312</v>
          </cell>
          <cell r="B390" t="str">
            <v>542109312</v>
          </cell>
          <cell r="C390" t="str">
            <v>Comisiones de la deuda pub int con Gob del Edo</v>
          </cell>
        </row>
        <row r="391">
          <cell r="A391">
            <v>9411</v>
          </cell>
          <cell r="B391" t="str">
            <v>543109411</v>
          </cell>
          <cell r="C391" t="str">
            <v>Gastos de la deuda publica interna</v>
          </cell>
        </row>
        <row r="392">
          <cell r="A392">
            <v>9412</v>
          </cell>
          <cell r="B392" t="str">
            <v>543109412</v>
          </cell>
          <cell r="C392" t="str">
            <v>Gastos de la deuda pub interna con Gob del Edo</v>
          </cell>
        </row>
        <row r="393">
          <cell r="A393">
            <v>9511</v>
          </cell>
          <cell r="B393" t="str">
            <v>544009511</v>
          </cell>
          <cell r="C393" t="str">
            <v>Costos por cobertura de la deuda pública interna</v>
          </cell>
        </row>
        <row r="394">
          <cell r="A394">
            <v>9512</v>
          </cell>
          <cell r="B394" t="str">
            <v>544009512</v>
          </cell>
          <cell r="C394" t="str">
            <v>Costos por cobert deuda pub int c Gob del Edo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../../../../../../../../Library/Containers/com.microsoft.Excel/Data/Library/Application%20Support/Microsoft/0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4"/>
  <sheetViews>
    <sheetView tabSelected="1" workbookViewId="0">
      <selection activeCell="Q6" sqref="Q6"/>
    </sheetView>
  </sheetViews>
  <sheetFormatPr baseColWidth="10" defaultRowHeight="15" x14ac:dyDescent="0.25"/>
  <cols>
    <col min="2" max="2" width="12.140625" bestFit="1" customWidth="1"/>
    <col min="12" max="12" width="16.7109375" customWidth="1"/>
  </cols>
  <sheetData>
    <row r="1" spans="1:13" ht="20.25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15.75" x14ac:dyDescent="0.25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5.75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38.2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2" t="s">
        <v>10</v>
      </c>
      <c r="L4" s="1" t="s">
        <v>12</v>
      </c>
      <c r="M4" s="3" t="s">
        <v>13</v>
      </c>
    </row>
    <row r="5" spans="1:13" x14ac:dyDescent="0.25">
      <c r="A5" s="4"/>
      <c r="B5" s="5"/>
      <c r="C5" s="6"/>
      <c r="D5" s="6"/>
      <c r="E5" s="7"/>
      <c r="F5" s="8"/>
      <c r="G5" s="6"/>
      <c r="H5" s="9"/>
      <c r="I5" s="4"/>
      <c r="J5" s="10"/>
      <c r="K5" s="11" t="s">
        <v>14</v>
      </c>
      <c r="L5" s="10"/>
      <c r="M5" s="12">
        <v>546000000</v>
      </c>
    </row>
    <row r="6" spans="1:13" ht="25.5" x14ac:dyDescent="0.25">
      <c r="A6" s="13"/>
      <c r="B6" s="14"/>
      <c r="C6" s="15"/>
      <c r="D6" s="1"/>
      <c r="E6" s="16"/>
      <c r="F6" s="17"/>
      <c r="G6" s="13"/>
      <c r="H6" s="18"/>
      <c r="I6" s="19"/>
      <c r="J6" s="18"/>
      <c r="K6" s="2"/>
      <c r="L6" s="18" t="s">
        <v>15</v>
      </c>
      <c r="M6" s="20">
        <v>4061001</v>
      </c>
    </row>
    <row r="7" spans="1:13" ht="63.75" x14ac:dyDescent="0.25">
      <c r="A7" s="21">
        <v>1124100000</v>
      </c>
      <c r="B7" s="22" t="s">
        <v>16</v>
      </c>
      <c r="C7" s="23" t="s">
        <v>17</v>
      </c>
      <c r="D7" s="24" t="s">
        <v>18</v>
      </c>
      <c r="E7" s="25"/>
      <c r="F7" s="26"/>
      <c r="G7" s="21">
        <v>131</v>
      </c>
      <c r="H7" s="27" t="s">
        <v>19</v>
      </c>
      <c r="I7" s="21">
        <v>2212</v>
      </c>
      <c r="J7" s="28" t="str">
        <f t="shared" ref="J7:J21" si="0">VLOOKUP(I7,dCOG,3,FALSE)</f>
        <v>Prod Alim p pers en instalac de depend y ent</v>
      </c>
      <c r="K7" s="29">
        <v>2210</v>
      </c>
      <c r="L7" s="28" t="s">
        <v>376</v>
      </c>
      <c r="M7" s="30">
        <v>150000</v>
      </c>
    </row>
    <row r="8" spans="1:13" ht="63.75" x14ac:dyDescent="0.25">
      <c r="A8" s="21">
        <v>1124100000</v>
      </c>
      <c r="B8" s="22" t="s">
        <v>16</v>
      </c>
      <c r="C8" s="23" t="s">
        <v>17</v>
      </c>
      <c r="D8" s="24" t="s">
        <v>18</v>
      </c>
      <c r="E8" s="25"/>
      <c r="F8" s="26"/>
      <c r="G8" s="21">
        <v>131</v>
      </c>
      <c r="H8" s="27" t="s">
        <v>19</v>
      </c>
      <c r="I8" s="21">
        <v>2531</v>
      </c>
      <c r="J8" s="28" t="str">
        <f t="shared" si="0"/>
        <v>Medicinas y productos farmacéuticos</v>
      </c>
      <c r="K8" s="29">
        <v>2530</v>
      </c>
      <c r="L8" s="28" t="s">
        <v>377</v>
      </c>
      <c r="M8" s="30">
        <v>50000</v>
      </c>
    </row>
    <row r="9" spans="1:13" ht="63.75" x14ac:dyDescent="0.25">
      <c r="A9" s="21">
        <v>1124100000</v>
      </c>
      <c r="B9" s="22" t="s">
        <v>16</v>
      </c>
      <c r="C9" s="23" t="s">
        <v>17</v>
      </c>
      <c r="D9" s="24" t="s">
        <v>18</v>
      </c>
      <c r="E9" s="25"/>
      <c r="F9" s="26"/>
      <c r="G9" s="21">
        <v>131</v>
      </c>
      <c r="H9" s="27" t="s">
        <v>19</v>
      </c>
      <c r="I9" s="21">
        <v>2612</v>
      </c>
      <c r="J9" s="28" t="str">
        <f t="shared" si="0"/>
        <v>Combus Lub y aditivos vehículos Serv Pub</v>
      </c>
      <c r="K9" s="29">
        <v>2610</v>
      </c>
      <c r="L9" s="28" t="s">
        <v>378</v>
      </c>
      <c r="M9" s="30">
        <v>30000</v>
      </c>
    </row>
    <row r="10" spans="1:13" ht="63.75" x14ac:dyDescent="0.25">
      <c r="A10" s="21">
        <v>1124100000</v>
      </c>
      <c r="B10" s="22" t="s">
        <v>16</v>
      </c>
      <c r="C10" s="23" t="s">
        <v>17</v>
      </c>
      <c r="D10" s="24" t="s">
        <v>18</v>
      </c>
      <c r="E10" s="25"/>
      <c r="F10" s="26"/>
      <c r="G10" s="21">
        <v>131</v>
      </c>
      <c r="H10" s="27" t="s">
        <v>19</v>
      </c>
      <c r="I10" s="21">
        <v>3392</v>
      </c>
      <c r="J10" s="28" t="str">
        <f t="shared" si="0"/>
        <v>Servicios profesionales médicos</v>
      </c>
      <c r="K10" s="29">
        <v>3390</v>
      </c>
      <c r="L10" s="28" t="s">
        <v>379</v>
      </c>
      <c r="M10" s="30">
        <v>50000</v>
      </c>
    </row>
    <row r="11" spans="1:13" ht="63.75" x14ac:dyDescent="0.25">
      <c r="A11" s="21">
        <v>1124100000</v>
      </c>
      <c r="B11" s="22" t="s">
        <v>16</v>
      </c>
      <c r="C11" s="23" t="s">
        <v>17</v>
      </c>
      <c r="D11" s="24" t="s">
        <v>18</v>
      </c>
      <c r="E11" s="25"/>
      <c r="F11" s="26"/>
      <c r="G11" s="21">
        <v>131</v>
      </c>
      <c r="H11" s="27" t="s">
        <v>19</v>
      </c>
      <c r="I11" s="21">
        <v>3711</v>
      </c>
      <c r="J11" s="28" t="str">
        <f t="shared" si="0"/>
        <v>Pasajes aéreos nac p  Serv pub en comisiones</v>
      </c>
      <c r="K11" s="29">
        <v>3710</v>
      </c>
      <c r="L11" s="28" t="s">
        <v>380</v>
      </c>
      <c r="M11" s="30">
        <v>20000</v>
      </c>
    </row>
    <row r="12" spans="1:13" ht="63.75" x14ac:dyDescent="0.25">
      <c r="A12" s="21">
        <v>1124100000</v>
      </c>
      <c r="B12" s="22" t="s">
        <v>16</v>
      </c>
      <c r="C12" s="23" t="s">
        <v>17</v>
      </c>
      <c r="D12" s="24" t="s">
        <v>18</v>
      </c>
      <c r="E12" s="25"/>
      <c r="F12" s="26"/>
      <c r="G12" s="21">
        <v>131</v>
      </c>
      <c r="H12" s="27" t="s">
        <v>19</v>
      </c>
      <c r="I12" s="21">
        <v>3751</v>
      </c>
      <c r="J12" s="28" t="str">
        <f t="shared" si="0"/>
        <v>Viáticos nac p Serv pub Desemp funciones ofic</v>
      </c>
      <c r="K12" s="29">
        <v>3750</v>
      </c>
      <c r="L12" s="28" t="s">
        <v>381</v>
      </c>
      <c r="M12" s="30">
        <v>30000</v>
      </c>
    </row>
    <row r="13" spans="1:13" ht="63.75" x14ac:dyDescent="0.25">
      <c r="A13" s="21">
        <v>1124100000</v>
      </c>
      <c r="B13" s="22" t="s">
        <v>16</v>
      </c>
      <c r="C13" s="23" t="s">
        <v>17</v>
      </c>
      <c r="D13" s="24" t="s">
        <v>18</v>
      </c>
      <c r="E13" s="25"/>
      <c r="F13" s="26"/>
      <c r="G13" s="21">
        <v>131</v>
      </c>
      <c r="H13" s="27" t="s">
        <v>19</v>
      </c>
      <c r="I13" s="21">
        <v>3761</v>
      </c>
      <c r="J13" s="28" t="str">
        <f t="shared" si="0"/>
        <v>Viáticos en extranjero p Serv pub funciones ofic</v>
      </c>
      <c r="K13" s="29">
        <v>3760</v>
      </c>
      <c r="L13" s="28" t="s">
        <v>382</v>
      </c>
      <c r="M13" s="30">
        <v>30000</v>
      </c>
    </row>
    <row r="14" spans="1:13" ht="63.75" x14ac:dyDescent="0.25">
      <c r="A14" s="21">
        <v>1124100000</v>
      </c>
      <c r="B14" s="22" t="s">
        <v>16</v>
      </c>
      <c r="C14" s="23" t="s">
        <v>17</v>
      </c>
      <c r="D14" s="24" t="s">
        <v>18</v>
      </c>
      <c r="E14" s="25"/>
      <c r="F14" s="26"/>
      <c r="G14" s="21">
        <v>131</v>
      </c>
      <c r="H14" s="27" t="s">
        <v>19</v>
      </c>
      <c r="I14" s="21">
        <v>3791</v>
      </c>
      <c r="J14" s="28" t="str">
        <f t="shared" si="0"/>
        <v>Otros servicios de traslado y hospedaje</v>
      </c>
      <c r="K14" s="29">
        <v>3790</v>
      </c>
      <c r="L14" s="28" t="s">
        <v>383</v>
      </c>
      <c r="M14" s="30">
        <v>30000</v>
      </c>
    </row>
    <row r="15" spans="1:13" ht="63.75" x14ac:dyDescent="0.25">
      <c r="A15" s="21">
        <v>1524811100</v>
      </c>
      <c r="B15" s="22" t="s">
        <v>16</v>
      </c>
      <c r="C15" s="23" t="s">
        <v>17</v>
      </c>
      <c r="D15" s="24" t="s">
        <v>18</v>
      </c>
      <c r="E15" s="25"/>
      <c r="F15" s="26"/>
      <c r="G15" s="21">
        <v>131</v>
      </c>
      <c r="H15" s="27" t="s">
        <v>19</v>
      </c>
      <c r="I15" s="21">
        <v>1131</v>
      </c>
      <c r="J15" s="28" t="str">
        <f t="shared" si="0"/>
        <v>Sueldos Base</v>
      </c>
      <c r="K15" s="29">
        <v>1130</v>
      </c>
      <c r="L15" s="28" t="s">
        <v>384</v>
      </c>
      <c r="M15" s="31">
        <v>1987968</v>
      </c>
    </row>
    <row r="16" spans="1:13" ht="63.75" x14ac:dyDescent="0.25">
      <c r="A16" s="21">
        <v>1524811100</v>
      </c>
      <c r="B16" s="22" t="s">
        <v>16</v>
      </c>
      <c r="C16" s="23" t="s">
        <v>17</v>
      </c>
      <c r="D16" s="24" t="s">
        <v>18</v>
      </c>
      <c r="E16" s="25"/>
      <c r="F16" s="26"/>
      <c r="G16" s="21">
        <v>131</v>
      </c>
      <c r="H16" s="27" t="s">
        <v>19</v>
      </c>
      <c r="I16" s="21">
        <v>1321</v>
      </c>
      <c r="J16" s="28" t="str">
        <f t="shared" si="0"/>
        <v>Prima Vacacional</v>
      </c>
      <c r="K16" s="32">
        <v>1321</v>
      </c>
      <c r="L16" s="28" t="s">
        <v>385</v>
      </c>
      <c r="M16" s="31">
        <v>44134</v>
      </c>
    </row>
    <row r="17" spans="1:13" ht="63.75" x14ac:dyDescent="0.25">
      <c r="A17" s="21">
        <v>1524811100</v>
      </c>
      <c r="B17" s="22" t="s">
        <v>16</v>
      </c>
      <c r="C17" s="23" t="s">
        <v>17</v>
      </c>
      <c r="D17" s="24" t="s">
        <v>18</v>
      </c>
      <c r="E17" s="25"/>
      <c r="F17" s="26"/>
      <c r="G17" s="21">
        <v>131</v>
      </c>
      <c r="H17" s="27" t="s">
        <v>19</v>
      </c>
      <c r="I17" s="21">
        <v>1323</v>
      </c>
      <c r="J17" s="28" t="str">
        <f t="shared" si="0"/>
        <v>Gratificación de fin de año</v>
      </c>
      <c r="K17" s="32">
        <v>1323</v>
      </c>
      <c r="L17" s="28" t="s">
        <v>386</v>
      </c>
      <c r="M17" s="31">
        <v>367775</v>
      </c>
    </row>
    <row r="18" spans="1:13" ht="63.75" x14ac:dyDescent="0.25">
      <c r="A18" s="21">
        <v>1524811100</v>
      </c>
      <c r="B18" s="22" t="s">
        <v>16</v>
      </c>
      <c r="C18" s="23" t="s">
        <v>17</v>
      </c>
      <c r="D18" s="24" t="s">
        <v>18</v>
      </c>
      <c r="E18" s="25"/>
      <c r="F18" s="26"/>
      <c r="G18" s="21">
        <v>131</v>
      </c>
      <c r="H18" s="27" t="s">
        <v>19</v>
      </c>
      <c r="I18" s="21">
        <v>1592</v>
      </c>
      <c r="J18" s="28" t="str">
        <f t="shared" si="0"/>
        <v>Otras prestaciones</v>
      </c>
      <c r="K18" s="29">
        <v>1590</v>
      </c>
      <c r="L18" s="28" t="s">
        <v>387</v>
      </c>
      <c r="M18" s="31">
        <v>408000</v>
      </c>
    </row>
    <row r="19" spans="1:13" ht="63.75" x14ac:dyDescent="0.25">
      <c r="A19" s="21">
        <v>1524811100</v>
      </c>
      <c r="B19" s="22" t="s">
        <v>16</v>
      </c>
      <c r="C19" s="23" t="s">
        <v>17</v>
      </c>
      <c r="D19" s="24" t="s">
        <v>18</v>
      </c>
      <c r="E19" s="25"/>
      <c r="F19" s="33"/>
      <c r="G19" s="21">
        <v>131</v>
      </c>
      <c r="H19" s="27" t="s">
        <v>19</v>
      </c>
      <c r="I19" s="21">
        <v>1593</v>
      </c>
      <c r="J19" s="28" t="str">
        <f t="shared" si="0"/>
        <v>Despensa</v>
      </c>
      <c r="K19" s="32">
        <v>1593</v>
      </c>
      <c r="L19" s="28" t="s">
        <v>388</v>
      </c>
      <c r="M19" s="31">
        <v>252000</v>
      </c>
    </row>
    <row r="20" spans="1:13" ht="63.75" x14ac:dyDescent="0.25">
      <c r="A20" s="21">
        <v>1524811100</v>
      </c>
      <c r="B20" s="22" t="s">
        <v>16</v>
      </c>
      <c r="C20" s="23" t="s">
        <v>17</v>
      </c>
      <c r="D20" s="24" t="s">
        <v>18</v>
      </c>
      <c r="E20" s="25"/>
      <c r="F20" s="26"/>
      <c r="G20" s="21">
        <v>131</v>
      </c>
      <c r="H20" s="27" t="s">
        <v>19</v>
      </c>
      <c r="I20" s="21">
        <v>1595</v>
      </c>
      <c r="J20" s="28" t="str">
        <f t="shared" si="0"/>
        <v>Fondo de ahorro LECR</v>
      </c>
      <c r="K20" s="32">
        <v>1595</v>
      </c>
      <c r="L20" s="28" t="s">
        <v>389</v>
      </c>
      <c r="M20" s="30">
        <v>111124</v>
      </c>
    </row>
    <row r="21" spans="1:13" ht="63.75" x14ac:dyDescent="0.25">
      <c r="A21" s="21">
        <v>1524811100</v>
      </c>
      <c r="B21" s="22" t="s">
        <v>16</v>
      </c>
      <c r="C21" s="23" t="s">
        <v>17</v>
      </c>
      <c r="D21" s="24" t="s">
        <v>18</v>
      </c>
      <c r="E21" s="25"/>
      <c r="F21" s="26"/>
      <c r="G21" s="21">
        <v>131</v>
      </c>
      <c r="H21" s="27" t="s">
        <v>19</v>
      </c>
      <c r="I21" s="21">
        <v>3331</v>
      </c>
      <c r="J21" s="28" t="str">
        <f t="shared" si="0"/>
        <v>Servicios de consultoría administrativa</v>
      </c>
      <c r="K21" s="29">
        <v>3330</v>
      </c>
      <c r="L21" s="28" t="s">
        <v>390</v>
      </c>
      <c r="M21" s="30">
        <v>500000</v>
      </c>
    </row>
    <row r="22" spans="1:13" x14ac:dyDescent="0.25">
      <c r="A22" s="4"/>
      <c r="B22" s="34"/>
      <c r="C22" s="6"/>
      <c r="D22" s="35"/>
      <c r="E22" s="36"/>
      <c r="F22" s="37"/>
      <c r="G22" s="4"/>
      <c r="H22" s="38"/>
      <c r="I22" s="4"/>
      <c r="J22" s="39"/>
      <c r="K22" s="40"/>
      <c r="L22" s="39"/>
      <c r="M22" s="41"/>
    </row>
    <row r="23" spans="1:13" x14ac:dyDescent="0.25">
      <c r="A23" s="13"/>
      <c r="B23" s="18"/>
      <c r="C23" s="15"/>
      <c r="D23" s="1"/>
      <c r="E23" s="16"/>
      <c r="F23" s="17"/>
      <c r="G23" s="13"/>
      <c r="H23" s="18"/>
      <c r="I23" s="19"/>
      <c r="J23" s="18"/>
      <c r="K23" s="2"/>
      <c r="L23" s="18" t="s">
        <v>20</v>
      </c>
      <c r="M23" s="20">
        <v>1715134</v>
      </c>
    </row>
    <row r="24" spans="1:13" ht="63.75" x14ac:dyDescent="0.25">
      <c r="A24" s="21">
        <v>1124100000</v>
      </c>
      <c r="B24" s="22" t="s">
        <v>21</v>
      </c>
      <c r="C24" s="42" t="s">
        <v>22</v>
      </c>
      <c r="D24" s="43" t="s">
        <v>23</v>
      </c>
      <c r="E24" s="44"/>
      <c r="F24" s="26"/>
      <c r="G24" s="21">
        <v>131</v>
      </c>
      <c r="H24" s="27" t="s">
        <v>19</v>
      </c>
      <c r="I24" s="21">
        <v>4415</v>
      </c>
      <c r="J24" s="28" t="str">
        <f t="shared" ref="J24:J35" si="1">VLOOKUP(I24,dCOG,3,FALSE)</f>
        <v>Ayudas y apoyos</v>
      </c>
      <c r="K24" s="29">
        <v>4410</v>
      </c>
      <c r="L24" s="28" t="s">
        <v>391</v>
      </c>
      <c r="M24" s="30">
        <v>220000</v>
      </c>
    </row>
    <row r="25" spans="1:13" ht="63.75" x14ac:dyDescent="0.25">
      <c r="A25" s="21">
        <v>1524811100</v>
      </c>
      <c r="B25" s="22" t="s">
        <v>21</v>
      </c>
      <c r="C25" s="42" t="s">
        <v>22</v>
      </c>
      <c r="D25" s="43" t="s">
        <v>23</v>
      </c>
      <c r="E25" s="44"/>
      <c r="F25" s="26"/>
      <c r="G25" s="21">
        <v>131</v>
      </c>
      <c r="H25" s="27" t="s">
        <v>19</v>
      </c>
      <c r="I25" s="21">
        <v>1111</v>
      </c>
      <c r="J25" s="28" t="str">
        <f t="shared" si="1"/>
        <v>Dietas</v>
      </c>
      <c r="K25" s="29">
        <v>1110</v>
      </c>
      <c r="L25" s="28" t="s">
        <v>392</v>
      </c>
      <c r="M25" s="31">
        <v>521220</v>
      </c>
    </row>
    <row r="26" spans="1:13" ht="63.75" x14ac:dyDescent="0.25">
      <c r="A26" s="21">
        <v>1524811100</v>
      </c>
      <c r="B26" s="22" t="s">
        <v>21</v>
      </c>
      <c r="C26" s="42" t="s">
        <v>22</v>
      </c>
      <c r="D26" s="43" t="s">
        <v>23</v>
      </c>
      <c r="E26" s="44"/>
      <c r="F26" s="26"/>
      <c r="G26" s="21">
        <v>131</v>
      </c>
      <c r="H26" s="27" t="s">
        <v>19</v>
      </c>
      <c r="I26" s="21">
        <v>1131</v>
      </c>
      <c r="J26" s="28" t="str">
        <f t="shared" si="1"/>
        <v>Sueldos Base</v>
      </c>
      <c r="K26" s="29">
        <v>1130</v>
      </c>
      <c r="L26" s="28" t="s">
        <v>384</v>
      </c>
      <c r="M26" s="31">
        <v>104388</v>
      </c>
    </row>
    <row r="27" spans="1:13" ht="63.75" x14ac:dyDescent="0.25">
      <c r="A27" s="21">
        <v>1524811100</v>
      </c>
      <c r="B27" s="22" t="s">
        <v>21</v>
      </c>
      <c r="C27" s="42" t="s">
        <v>22</v>
      </c>
      <c r="D27" s="43" t="s">
        <v>23</v>
      </c>
      <c r="E27" s="44"/>
      <c r="F27" s="26"/>
      <c r="G27" s="21">
        <v>131</v>
      </c>
      <c r="H27" s="27" t="s">
        <v>19</v>
      </c>
      <c r="I27" s="21">
        <v>1321</v>
      </c>
      <c r="J27" s="28" t="str">
        <f t="shared" si="1"/>
        <v>Prima Vacacional</v>
      </c>
      <c r="K27" s="32">
        <v>1321</v>
      </c>
      <c r="L27" s="28" t="s">
        <v>385</v>
      </c>
      <c r="M27" s="31">
        <v>15227</v>
      </c>
    </row>
    <row r="28" spans="1:13" ht="63.75" x14ac:dyDescent="0.25">
      <c r="A28" s="21">
        <v>1524811100</v>
      </c>
      <c r="B28" s="22" t="s">
        <v>21</v>
      </c>
      <c r="C28" s="42" t="s">
        <v>22</v>
      </c>
      <c r="D28" s="43" t="s">
        <v>23</v>
      </c>
      <c r="E28" s="44"/>
      <c r="F28" s="26"/>
      <c r="G28" s="21">
        <v>131</v>
      </c>
      <c r="H28" s="27" t="s">
        <v>19</v>
      </c>
      <c r="I28" s="21">
        <v>1323</v>
      </c>
      <c r="J28" s="28" t="str">
        <f t="shared" si="1"/>
        <v>Gratificación de fin de año</v>
      </c>
      <c r="K28" s="32">
        <v>1323</v>
      </c>
      <c r="L28" s="28" t="s">
        <v>386</v>
      </c>
      <c r="M28" s="31">
        <v>126890</v>
      </c>
    </row>
    <row r="29" spans="1:13" ht="63.75" x14ac:dyDescent="0.25">
      <c r="A29" s="21">
        <v>1524811100</v>
      </c>
      <c r="B29" s="22" t="s">
        <v>21</v>
      </c>
      <c r="C29" s="42" t="s">
        <v>22</v>
      </c>
      <c r="D29" s="43" t="s">
        <v>23</v>
      </c>
      <c r="E29" s="44"/>
      <c r="F29" s="26"/>
      <c r="G29" s="21">
        <v>131</v>
      </c>
      <c r="H29" s="27" t="s">
        <v>19</v>
      </c>
      <c r="I29" s="21">
        <v>1592</v>
      </c>
      <c r="J29" s="28" t="str">
        <f t="shared" si="1"/>
        <v>Otras prestaciones</v>
      </c>
      <c r="K29" s="29">
        <v>1590</v>
      </c>
      <c r="L29" s="28" t="s">
        <v>387</v>
      </c>
      <c r="M29" s="31">
        <v>216000</v>
      </c>
    </row>
    <row r="30" spans="1:13" ht="63.75" x14ac:dyDescent="0.25">
      <c r="A30" s="21">
        <v>1524811100</v>
      </c>
      <c r="B30" s="22" t="s">
        <v>21</v>
      </c>
      <c r="C30" s="42" t="s">
        <v>22</v>
      </c>
      <c r="D30" s="43" t="s">
        <v>23</v>
      </c>
      <c r="E30" s="44"/>
      <c r="F30" s="26"/>
      <c r="G30" s="21">
        <v>131</v>
      </c>
      <c r="H30" s="27" t="s">
        <v>19</v>
      </c>
      <c r="I30" s="21">
        <v>1593</v>
      </c>
      <c r="J30" s="28" t="str">
        <f t="shared" si="1"/>
        <v>Despensa</v>
      </c>
      <c r="K30" s="32">
        <v>1593</v>
      </c>
      <c r="L30" s="28" t="s">
        <v>388</v>
      </c>
      <c r="M30" s="31">
        <v>72000</v>
      </c>
    </row>
    <row r="31" spans="1:13" ht="63.75" x14ac:dyDescent="0.25">
      <c r="A31" s="21">
        <v>1524811100</v>
      </c>
      <c r="B31" s="22" t="s">
        <v>21</v>
      </c>
      <c r="C31" s="42" t="s">
        <v>22</v>
      </c>
      <c r="D31" s="43" t="s">
        <v>23</v>
      </c>
      <c r="E31" s="44"/>
      <c r="F31" s="26"/>
      <c r="G31" s="21">
        <v>131</v>
      </c>
      <c r="H31" s="27" t="s">
        <v>19</v>
      </c>
      <c r="I31" s="21">
        <v>1595</v>
      </c>
      <c r="J31" s="28" t="str">
        <f t="shared" si="1"/>
        <v>Fondo de ahorro LECR</v>
      </c>
      <c r="K31" s="32">
        <v>1595</v>
      </c>
      <c r="L31" s="28" t="s">
        <v>389</v>
      </c>
      <c r="M31" s="30">
        <v>64409</v>
      </c>
    </row>
    <row r="32" spans="1:13" ht="63.75" x14ac:dyDescent="0.25">
      <c r="A32" s="21">
        <v>1524811100</v>
      </c>
      <c r="B32" s="22" t="s">
        <v>21</v>
      </c>
      <c r="C32" s="42" t="s">
        <v>22</v>
      </c>
      <c r="D32" s="43" t="s">
        <v>23</v>
      </c>
      <c r="E32" s="44"/>
      <c r="F32" s="26"/>
      <c r="G32" s="21">
        <v>131</v>
      </c>
      <c r="H32" s="27" t="s">
        <v>19</v>
      </c>
      <c r="I32" s="21">
        <v>3311</v>
      </c>
      <c r="J32" s="28" t="str">
        <f t="shared" si="1"/>
        <v>Servicios legales</v>
      </c>
      <c r="K32" s="29">
        <v>3310</v>
      </c>
      <c r="L32" s="28" t="s">
        <v>393</v>
      </c>
      <c r="M32" s="30">
        <v>225000</v>
      </c>
    </row>
    <row r="33" spans="1:13" ht="63.75" x14ac:dyDescent="0.25">
      <c r="A33" s="21">
        <v>1524811100</v>
      </c>
      <c r="B33" s="22" t="s">
        <v>21</v>
      </c>
      <c r="C33" s="42" t="s">
        <v>22</v>
      </c>
      <c r="D33" s="43" t="s">
        <v>23</v>
      </c>
      <c r="E33" s="44"/>
      <c r="F33" s="26"/>
      <c r="G33" s="21">
        <v>131</v>
      </c>
      <c r="H33" s="27" t="s">
        <v>19</v>
      </c>
      <c r="I33" s="21">
        <v>3441</v>
      </c>
      <c r="J33" s="28" t="str">
        <f t="shared" si="1"/>
        <v>Seguros de responsabilidad patrimonial y fianzas</v>
      </c>
      <c r="K33" s="29">
        <v>3440</v>
      </c>
      <c r="L33" s="28" t="s">
        <v>394</v>
      </c>
      <c r="M33" s="30">
        <v>50000</v>
      </c>
    </row>
    <row r="34" spans="1:13" ht="63.75" x14ac:dyDescent="0.25">
      <c r="A34" s="21">
        <v>1524811100</v>
      </c>
      <c r="B34" s="22" t="s">
        <v>21</v>
      </c>
      <c r="C34" s="42" t="s">
        <v>22</v>
      </c>
      <c r="D34" s="43" t="s">
        <v>23</v>
      </c>
      <c r="E34" s="44"/>
      <c r="F34" s="26"/>
      <c r="G34" s="21">
        <v>131</v>
      </c>
      <c r="H34" s="27" t="s">
        <v>19</v>
      </c>
      <c r="I34" s="21">
        <v>3951</v>
      </c>
      <c r="J34" s="28" t="str">
        <f t="shared" si="1"/>
        <v>Penas multas accesorios y actualizaciones</v>
      </c>
      <c r="K34" s="29">
        <v>3950</v>
      </c>
      <c r="L34" s="28" t="s">
        <v>395</v>
      </c>
      <c r="M34" s="30">
        <v>50000</v>
      </c>
    </row>
    <row r="35" spans="1:13" ht="63.75" x14ac:dyDescent="0.25">
      <c r="A35" s="21">
        <v>1524811100</v>
      </c>
      <c r="B35" s="22" t="s">
        <v>21</v>
      </c>
      <c r="C35" s="42" t="s">
        <v>22</v>
      </c>
      <c r="D35" s="43" t="s">
        <v>23</v>
      </c>
      <c r="E35" s="44"/>
      <c r="F35" s="26"/>
      <c r="G35" s="21">
        <v>131</v>
      </c>
      <c r="H35" s="27" t="s">
        <v>19</v>
      </c>
      <c r="I35" s="21">
        <v>3961</v>
      </c>
      <c r="J35" s="28" t="str">
        <f t="shared" si="1"/>
        <v>Otros gastos por responsabilidades</v>
      </c>
      <c r="K35" s="29">
        <v>3960</v>
      </c>
      <c r="L35" s="28" t="s">
        <v>396</v>
      </c>
      <c r="M35" s="30">
        <v>50000</v>
      </c>
    </row>
    <row r="36" spans="1:13" x14ac:dyDescent="0.25">
      <c r="A36" s="4"/>
      <c r="B36" s="34"/>
      <c r="C36" s="6"/>
      <c r="D36" s="35"/>
      <c r="E36" s="36"/>
      <c r="F36" s="37"/>
      <c r="G36" s="4"/>
      <c r="H36" s="38"/>
      <c r="I36" s="4"/>
      <c r="J36" s="39"/>
      <c r="K36" s="40"/>
      <c r="L36" s="39"/>
      <c r="M36" s="41"/>
    </row>
    <row r="37" spans="1:13" ht="25.5" x14ac:dyDescent="0.25">
      <c r="A37" s="13"/>
      <c r="B37" s="18"/>
      <c r="C37" s="15"/>
      <c r="D37" s="1"/>
      <c r="E37" s="16"/>
      <c r="F37" s="17"/>
      <c r="G37" s="13"/>
      <c r="H37" s="18"/>
      <c r="I37" s="19"/>
      <c r="J37" s="18"/>
      <c r="K37" s="2"/>
      <c r="L37" s="18" t="s">
        <v>24</v>
      </c>
      <c r="M37" s="20">
        <v>11232551</v>
      </c>
    </row>
    <row r="38" spans="1:13" ht="76.5" x14ac:dyDescent="0.25">
      <c r="A38" s="21">
        <v>1124100000</v>
      </c>
      <c r="B38" s="22" t="s">
        <v>25</v>
      </c>
      <c r="C38" s="42" t="s">
        <v>26</v>
      </c>
      <c r="D38" s="43" t="s">
        <v>27</v>
      </c>
      <c r="E38" s="101" t="s">
        <v>28</v>
      </c>
      <c r="F38" s="77"/>
      <c r="G38" s="21">
        <v>131</v>
      </c>
      <c r="H38" s="27" t="s">
        <v>19</v>
      </c>
      <c r="I38" s="21">
        <v>4415</v>
      </c>
      <c r="J38" s="28" t="str">
        <f t="shared" ref="J38:J55" si="2">VLOOKUP(I38,dCOG,3,FALSE)</f>
        <v>Ayudas y apoyos</v>
      </c>
      <c r="K38" s="29">
        <v>4410</v>
      </c>
      <c r="L38" s="28" t="s">
        <v>391</v>
      </c>
      <c r="M38" s="30">
        <v>220000</v>
      </c>
    </row>
    <row r="39" spans="1:13" ht="76.5" x14ac:dyDescent="0.25">
      <c r="A39" s="21">
        <v>1124100000</v>
      </c>
      <c r="B39" s="22" t="s">
        <v>25</v>
      </c>
      <c r="C39" s="42" t="s">
        <v>29</v>
      </c>
      <c r="D39" s="43" t="s">
        <v>27</v>
      </c>
      <c r="E39" s="101" t="s">
        <v>30</v>
      </c>
      <c r="F39" s="77"/>
      <c r="G39" s="21">
        <v>131</v>
      </c>
      <c r="H39" s="27" t="s">
        <v>19</v>
      </c>
      <c r="I39" s="21">
        <v>4415</v>
      </c>
      <c r="J39" s="28" t="str">
        <f t="shared" si="2"/>
        <v>Ayudas y apoyos</v>
      </c>
      <c r="K39" s="29">
        <v>4410</v>
      </c>
      <c r="L39" s="28" t="s">
        <v>391</v>
      </c>
      <c r="M39" s="30">
        <v>220000</v>
      </c>
    </row>
    <row r="40" spans="1:13" ht="76.5" x14ac:dyDescent="0.25">
      <c r="A40" s="21">
        <v>1124100000</v>
      </c>
      <c r="B40" s="22" t="s">
        <v>25</v>
      </c>
      <c r="C40" s="42" t="s">
        <v>31</v>
      </c>
      <c r="D40" s="43" t="s">
        <v>27</v>
      </c>
      <c r="E40" s="101" t="s">
        <v>32</v>
      </c>
      <c r="F40" s="77"/>
      <c r="G40" s="21">
        <v>131</v>
      </c>
      <c r="H40" s="27" t="s">
        <v>19</v>
      </c>
      <c r="I40" s="21">
        <v>4415</v>
      </c>
      <c r="J40" s="28" t="str">
        <f t="shared" si="2"/>
        <v>Ayudas y apoyos</v>
      </c>
      <c r="K40" s="29">
        <v>4410</v>
      </c>
      <c r="L40" s="28" t="s">
        <v>391</v>
      </c>
      <c r="M40" s="30">
        <v>220000</v>
      </c>
    </row>
    <row r="41" spans="1:13" ht="76.5" x14ac:dyDescent="0.25">
      <c r="A41" s="21">
        <v>1124100000</v>
      </c>
      <c r="B41" s="22" t="s">
        <v>25</v>
      </c>
      <c r="C41" s="42" t="s">
        <v>33</v>
      </c>
      <c r="D41" s="43" t="s">
        <v>27</v>
      </c>
      <c r="E41" s="101" t="s">
        <v>34</v>
      </c>
      <c r="F41" s="77"/>
      <c r="G41" s="21">
        <v>131</v>
      </c>
      <c r="H41" s="27" t="s">
        <v>19</v>
      </c>
      <c r="I41" s="21">
        <v>4415</v>
      </c>
      <c r="J41" s="28" t="str">
        <f t="shared" si="2"/>
        <v>Ayudas y apoyos</v>
      </c>
      <c r="K41" s="29">
        <v>4410</v>
      </c>
      <c r="L41" s="28" t="s">
        <v>391</v>
      </c>
      <c r="M41" s="30">
        <v>220000</v>
      </c>
    </row>
    <row r="42" spans="1:13" ht="76.5" x14ac:dyDescent="0.25">
      <c r="A42" s="21">
        <v>1124100000</v>
      </c>
      <c r="B42" s="22" t="s">
        <v>25</v>
      </c>
      <c r="C42" s="42" t="s">
        <v>35</v>
      </c>
      <c r="D42" s="43" t="s">
        <v>27</v>
      </c>
      <c r="E42" s="101" t="s">
        <v>36</v>
      </c>
      <c r="F42" s="77"/>
      <c r="G42" s="21">
        <v>131</v>
      </c>
      <c r="H42" s="27" t="s">
        <v>19</v>
      </c>
      <c r="I42" s="21">
        <v>4415</v>
      </c>
      <c r="J42" s="28" t="str">
        <f t="shared" si="2"/>
        <v>Ayudas y apoyos</v>
      </c>
      <c r="K42" s="29">
        <v>4410</v>
      </c>
      <c r="L42" s="28" t="s">
        <v>391</v>
      </c>
      <c r="M42" s="30">
        <v>220000</v>
      </c>
    </row>
    <row r="43" spans="1:13" ht="76.5" x14ac:dyDescent="0.25">
      <c r="A43" s="21">
        <v>1124100000</v>
      </c>
      <c r="B43" s="22" t="s">
        <v>25</v>
      </c>
      <c r="C43" s="42" t="s">
        <v>37</v>
      </c>
      <c r="D43" s="43" t="s">
        <v>27</v>
      </c>
      <c r="E43" s="101" t="s">
        <v>38</v>
      </c>
      <c r="F43" s="77"/>
      <c r="G43" s="21">
        <v>131</v>
      </c>
      <c r="H43" s="27" t="s">
        <v>19</v>
      </c>
      <c r="I43" s="21">
        <v>4415</v>
      </c>
      <c r="J43" s="28" t="str">
        <f t="shared" si="2"/>
        <v>Ayudas y apoyos</v>
      </c>
      <c r="K43" s="29">
        <v>4410</v>
      </c>
      <c r="L43" s="28" t="s">
        <v>391</v>
      </c>
      <c r="M43" s="30">
        <v>220000</v>
      </c>
    </row>
    <row r="44" spans="1:13" ht="76.5" x14ac:dyDescent="0.25">
      <c r="A44" s="21">
        <v>1124100000</v>
      </c>
      <c r="B44" s="22" t="s">
        <v>25</v>
      </c>
      <c r="C44" s="42" t="s">
        <v>39</v>
      </c>
      <c r="D44" s="43" t="s">
        <v>27</v>
      </c>
      <c r="E44" s="101" t="s">
        <v>40</v>
      </c>
      <c r="F44" s="77"/>
      <c r="G44" s="21">
        <v>131</v>
      </c>
      <c r="H44" s="27" t="s">
        <v>19</v>
      </c>
      <c r="I44" s="21">
        <v>4415</v>
      </c>
      <c r="J44" s="28" t="str">
        <f t="shared" si="2"/>
        <v>Ayudas y apoyos</v>
      </c>
      <c r="K44" s="29">
        <v>4410</v>
      </c>
      <c r="L44" s="28" t="s">
        <v>391</v>
      </c>
      <c r="M44" s="30">
        <v>220000</v>
      </c>
    </row>
    <row r="45" spans="1:13" ht="76.5" x14ac:dyDescent="0.25">
      <c r="A45" s="21">
        <v>1124100000</v>
      </c>
      <c r="B45" s="22" t="s">
        <v>25</v>
      </c>
      <c r="C45" s="42" t="s">
        <v>41</v>
      </c>
      <c r="D45" s="43" t="s">
        <v>27</v>
      </c>
      <c r="E45" s="101" t="s">
        <v>42</v>
      </c>
      <c r="F45" s="77"/>
      <c r="G45" s="21">
        <v>131</v>
      </c>
      <c r="H45" s="46" t="s">
        <v>19</v>
      </c>
      <c r="I45" s="47">
        <v>4415</v>
      </c>
      <c r="J45" s="28" t="str">
        <f t="shared" si="2"/>
        <v>Ayudas y apoyos</v>
      </c>
      <c r="K45" s="29">
        <v>4410</v>
      </c>
      <c r="L45" s="28" t="s">
        <v>391</v>
      </c>
      <c r="M45" s="30">
        <v>220000</v>
      </c>
    </row>
    <row r="46" spans="1:13" ht="76.5" x14ac:dyDescent="0.25">
      <c r="A46" s="21">
        <v>1124100000</v>
      </c>
      <c r="B46" s="22" t="s">
        <v>25</v>
      </c>
      <c r="C46" s="42" t="s">
        <v>43</v>
      </c>
      <c r="D46" s="43" t="s">
        <v>27</v>
      </c>
      <c r="E46" s="101" t="s">
        <v>44</v>
      </c>
      <c r="F46" s="77"/>
      <c r="G46" s="21">
        <v>131</v>
      </c>
      <c r="H46" s="27" t="s">
        <v>19</v>
      </c>
      <c r="I46" s="21">
        <v>4415</v>
      </c>
      <c r="J46" s="28" t="str">
        <f t="shared" si="2"/>
        <v>Ayudas y apoyos</v>
      </c>
      <c r="K46" s="29">
        <v>4410</v>
      </c>
      <c r="L46" s="28" t="s">
        <v>391</v>
      </c>
      <c r="M46" s="30">
        <v>220000</v>
      </c>
    </row>
    <row r="47" spans="1:13" ht="76.5" x14ac:dyDescent="0.25">
      <c r="A47" s="21">
        <v>1124100000</v>
      </c>
      <c r="B47" s="22" t="s">
        <v>25</v>
      </c>
      <c r="C47" s="42" t="s">
        <v>45</v>
      </c>
      <c r="D47" s="43" t="s">
        <v>27</v>
      </c>
      <c r="E47" s="101" t="s">
        <v>46</v>
      </c>
      <c r="F47" s="77"/>
      <c r="G47" s="21">
        <v>131</v>
      </c>
      <c r="H47" s="27" t="s">
        <v>19</v>
      </c>
      <c r="I47" s="21">
        <v>4415</v>
      </c>
      <c r="J47" s="28" t="str">
        <f t="shared" si="2"/>
        <v>Ayudas y apoyos</v>
      </c>
      <c r="K47" s="29">
        <v>4410</v>
      </c>
      <c r="L47" s="28" t="s">
        <v>391</v>
      </c>
      <c r="M47" s="30">
        <v>220000</v>
      </c>
    </row>
    <row r="48" spans="1:13" ht="76.5" x14ac:dyDescent="0.25">
      <c r="A48" s="21">
        <v>1124100000</v>
      </c>
      <c r="B48" s="22" t="s">
        <v>25</v>
      </c>
      <c r="C48" s="42" t="s">
        <v>47</v>
      </c>
      <c r="D48" s="43" t="s">
        <v>27</v>
      </c>
      <c r="E48" s="45" t="s">
        <v>48</v>
      </c>
      <c r="F48" s="26"/>
      <c r="G48" s="21">
        <v>131</v>
      </c>
      <c r="H48" s="27" t="s">
        <v>19</v>
      </c>
      <c r="I48" s="21">
        <v>2212</v>
      </c>
      <c r="J48" s="28" t="str">
        <f t="shared" si="2"/>
        <v>Prod Alim p pers en instalac de depend y ent</v>
      </c>
      <c r="K48" s="29">
        <v>2210</v>
      </c>
      <c r="L48" s="28" t="s">
        <v>376</v>
      </c>
      <c r="M48" s="30">
        <v>50000</v>
      </c>
    </row>
    <row r="49" spans="1:13" ht="76.5" x14ac:dyDescent="0.25">
      <c r="A49" s="21">
        <v>1524811100</v>
      </c>
      <c r="B49" s="22" t="s">
        <v>25</v>
      </c>
      <c r="C49" s="42" t="s">
        <v>47</v>
      </c>
      <c r="D49" s="43" t="s">
        <v>27</v>
      </c>
      <c r="E49" s="45" t="s">
        <v>48</v>
      </c>
      <c r="F49" s="26"/>
      <c r="G49" s="21">
        <v>131</v>
      </c>
      <c r="H49" s="27" t="s">
        <v>19</v>
      </c>
      <c r="I49" s="21">
        <v>1111</v>
      </c>
      <c r="J49" s="28" t="str">
        <f t="shared" si="2"/>
        <v>Dietas</v>
      </c>
      <c r="K49" s="29">
        <v>1110</v>
      </c>
      <c r="L49" s="28" t="s">
        <v>392</v>
      </c>
      <c r="M49" s="31">
        <v>4653960</v>
      </c>
    </row>
    <row r="50" spans="1:13" ht="76.5" x14ac:dyDescent="0.25">
      <c r="A50" s="21">
        <v>1524811100</v>
      </c>
      <c r="B50" s="22" t="s">
        <v>25</v>
      </c>
      <c r="C50" s="42" t="s">
        <v>47</v>
      </c>
      <c r="D50" s="43" t="s">
        <v>27</v>
      </c>
      <c r="E50" s="45" t="s">
        <v>48</v>
      </c>
      <c r="F50" s="26"/>
      <c r="G50" s="21">
        <v>131</v>
      </c>
      <c r="H50" s="27" t="s">
        <v>19</v>
      </c>
      <c r="I50" s="21">
        <v>1131</v>
      </c>
      <c r="J50" s="28" t="str">
        <f t="shared" si="2"/>
        <v>Sueldos Base</v>
      </c>
      <c r="K50" s="29">
        <v>1130</v>
      </c>
      <c r="L50" s="28" t="s">
        <v>384</v>
      </c>
      <c r="M50" s="31">
        <v>267552</v>
      </c>
    </row>
    <row r="51" spans="1:13" ht="76.5" x14ac:dyDescent="0.25">
      <c r="A51" s="21">
        <v>1524811100</v>
      </c>
      <c r="B51" s="22" t="s">
        <v>25</v>
      </c>
      <c r="C51" s="42" t="s">
        <v>47</v>
      </c>
      <c r="D51" s="43" t="s">
        <v>27</v>
      </c>
      <c r="E51" s="45" t="s">
        <v>48</v>
      </c>
      <c r="F51" s="26"/>
      <c r="G51" s="21">
        <v>131</v>
      </c>
      <c r="H51" s="27" t="s">
        <v>19</v>
      </c>
      <c r="I51" s="21">
        <v>1321</v>
      </c>
      <c r="J51" s="28" t="str">
        <f t="shared" si="2"/>
        <v>Prima Vacacional</v>
      </c>
      <c r="K51" s="32">
        <v>1321</v>
      </c>
      <c r="L51" s="28" t="s">
        <v>385</v>
      </c>
      <c r="M51" s="31">
        <v>121230</v>
      </c>
    </row>
    <row r="52" spans="1:13" ht="76.5" x14ac:dyDescent="0.25">
      <c r="A52" s="21">
        <v>1524811100</v>
      </c>
      <c r="B52" s="22" t="s">
        <v>25</v>
      </c>
      <c r="C52" s="42" t="s">
        <v>47</v>
      </c>
      <c r="D52" s="43" t="s">
        <v>27</v>
      </c>
      <c r="E52" s="45" t="s">
        <v>48</v>
      </c>
      <c r="F52" s="26"/>
      <c r="G52" s="21">
        <v>131</v>
      </c>
      <c r="H52" s="27" t="s">
        <v>19</v>
      </c>
      <c r="I52" s="21">
        <v>1323</v>
      </c>
      <c r="J52" s="28" t="str">
        <f t="shared" si="2"/>
        <v>Gratificación de fin de año</v>
      </c>
      <c r="K52" s="32">
        <v>1323</v>
      </c>
      <c r="L52" s="28" t="s">
        <v>386</v>
      </c>
      <c r="M52" s="31">
        <v>1010210</v>
      </c>
    </row>
    <row r="53" spans="1:13" ht="76.5" x14ac:dyDescent="0.25">
      <c r="A53" s="21">
        <v>1524811100</v>
      </c>
      <c r="B53" s="22" t="s">
        <v>25</v>
      </c>
      <c r="C53" s="42" t="s">
        <v>47</v>
      </c>
      <c r="D53" s="43" t="s">
        <v>27</v>
      </c>
      <c r="E53" s="45" t="s">
        <v>48</v>
      </c>
      <c r="F53" s="26"/>
      <c r="G53" s="21">
        <v>131</v>
      </c>
      <c r="H53" s="27" t="s">
        <v>19</v>
      </c>
      <c r="I53" s="21">
        <v>1592</v>
      </c>
      <c r="J53" s="28" t="str">
        <f t="shared" si="2"/>
        <v>Otras prestaciones</v>
      </c>
      <c r="K53" s="29">
        <v>1590</v>
      </c>
      <c r="L53" s="28" t="s">
        <v>387</v>
      </c>
      <c r="M53" s="31">
        <v>1920000</v>
      </c>
    </row>
    <row r="54" spans="1:13" ht="76.5" x14ac:dyDescent="0.25">
      <c r="A54" s="21">
        <v>1524811100</v>
      </c>
      <c r="B54" s="22" t="s">
        <v>25</v>
      </c>
      <c r="C54" s="42" t="s">
        <v>47</v>
      </c>
      <c r="D54" s="43" t="s">
        <v>27</v>
      </c>
      <c r="E54" s="45" t="s">
        <v>48</v>
      </c>
      <c r="F54" s="26"/>
      <c r="G54" s="21">
        <v>131</v>
      </c>
      <c r="H54" s="27" t="s">
        <v>19</v>
      </c>
      <c r="I54" s="21">
        <v>1593</v>
      </c>
      <c r="J54" s="28" t="str">
        <f t="shared" si="2"/>
        <v>Despensa</v>
      </c>
      <c r="K54" s="32">
        <v>1593</v>
      </c>
      <c r="L54" s="28" t="s">
        <v>388</v>
      </c>
      <c r="M54" s="31">
        <v>432000</v>
      </c>
    </row>
    <row r="55" spans="1:13" ht="76.5" x14ac:dyDescent="0.25">
      <c r="A55" s="21">
        <v>1524811100</v>
      </c>
      <c r="B55" s="22" t="s">
        <v>25</v>
      </c>
      <c r="C55" s="42" t="s">
        <v>47</v>
      </c>
      <c r="D55" s="43" t="s">
        <v>27</v>
      </c>
      <c r="E55" s="45" t="s">
        <v>48</v>
      </c>
      <c r="F55" s="26"/>
      <c r="G55" s="21">
        <v>131</v>
      </c>
      <c r="H55" s="27" t="s">
        <v>19</v>
      </c>
      <c r="I55" s="21">
        <v>1595</v>
      </c>
      <c r="J55" s="28" t="str">
        <f t="shared" si="2"/>
        <v>Fondo de ahorro LECR</v>
      </c>
      <c r="K55" s="32">
        <v>1595</v>
      </c>
      <c r="L55" s="28" t="s">
        <v>389</v>
      </c>
      <c r="M55" s="30">
        <v>577599</v>
      </c>
    </row>
    <row r="56" spans="1:13" x14ac:dyDescent="0.25">
      <c r="A56" s="4"/>
      <c r="B56" s="34"/>
      <c r="C56" s="6"/>
      <c r="D56" s="35"/>
      <c r="E56" s="36"/>
      <c r="F56" s="37"/>
      <c r="G56" s="4"/>
      <c r="H56" s="38"/>
      <c r="I56" s="4"/>
      <c r="J56" s="39"/>
      <c r="K56" s="40"/>
      <c r="L56" s="39"/>
      <c r="M56" s="41"/>
    </row>
    <row r="57" spans="1:13" ht="25.5" x14ac:dyDescent="0.25">
      <c r="A57" s="13"/>
      <c r="B57" s="13"/>
      <c r="C57" s="15"/>
      <c r="D57" s="1"/>
      <c r="E57" s="16"/>
      <c r="F57" s="17"/>
      <c r="G57" s="13"/>
      <c r="H57" s="18"/>
      <c r="I57" s="19"/>
      <c r="J57" s="18"/>
      <c r="K57" s="2"/>
      <c r="L57" s="18" t="s">
        <v>49</v>
      </c>
      <c r="M57" s="20">
        <v>2594197</v>
      </c>
    </row>
    <row r="58" spans="1:13" ht="38.25" x14ac:dyDescent="0.25">
      <c r="A58" s="21">
        <v>1124100000</v>
      </c>
      <c r="B58" s="22" t="s">
        <v>50</v>
      </c>
      <c r="C58" s="42" t="s">
        <v>51</v>
      </c>
      <c r="D58" s="24" t="s">
        <v>52</v>
      </c>
      <c r="E58" s="25"/>
      <c r="F58" s="26"/>
      <c r="G58" s="21">
        <v>132</v>
      </c>
      <c r="H58" s="27" t="s">
        <v>19</v>
      </c>
      <c r="I58" s="21">
        <v>2111</v>
      </c>
      <c r="J58" s="28" t="str">
        <f t="shared" ref="J58:J66" si="3">VLOOKUP(I58,dCOG,3,FALSE)</f>
        <v>Materiales y útiles de oficina</v>
      </c>
      <c r="K58" s="29">
        <v>2110</v>
      </c>
      <c r="L58" s="28" t="s">
        <v>397</v>
      </c>
      <c r="M58" s="30">
        <v>15000</v>
      </c>
    </row>
    <row r="59" spans="1:13" ht="38.25" x14ac:dyDescent="0.25">
      <c r="A59" s="21">
        <v>1124100000</v>
      </c>
      <c r="B59" s="22" t="s">
        <v>50</v>
      </c>
      <c r="C59" s="42" t="s">
        <v>51</v>
      </c>
      <c r="D59" s="24" t="s">
        <v>52</v>
      </c>
      <c r="E59" s="25"/>
      <c r="F59" s="26"/>
      <c r="G59" s="21">
        <v>132</v>
      </c>
      <c r="H59" s="27" t="s">
        <v>19</v>
      </c>
      <c r="I59" s="21">
        <v>2212</v>
      </c>
      <c r="J59" s="28" t="str">
        <f t="shared" si="3"/>
        <v>Prod Alim p pers en instalac de depend y ent</v>
      </c>
      <c r="K59" s="29">
        <v>2210</v>
      </c>
      <c r="L59" s="28" t="s">
        <v>376</v>
      </c>
      <c r="M59" s="30">
        <v>48000</v>
      </c>
    </row>
    <row r="60" spans="1:13" ht="51" x14ac:dyDescent="0.25">
      <c r="A60" s="21">
        <v>1124100000</v>
      </c>
      <c r="B60" s="22" t="s">
        <v>50</v>
      </c>
      <c r="C60" s="42" t="s">
        <v>51</v>
      </c>
      <c r="D60" s="24" t="s">
        <v>52</v>
      </c>
      <c r="E60" s="25"/>
      <c r="F60" s="26"/>
      <c r="G60" s="21">
        <v>132</v>
      </c>
      <c r="H60" s="27" t="s">
        <v>19</v>
      </c>
      <c r="I60" s="21">
        <v>2612</v>
      </c>
      <c r="J60" s="28" t="str">
        <f t="shared" si="3"/>
        <v>Combus Lub y aditivos vehículos Serv Pub</v>
      </c>
      <c r="K60" s="29">
        <v>2610</v>
      </c>
      <c r="L60" s="28" t="s">
        <v>378</v>
      </c>
      <c r="M60" s="30">
        <v>12000</v>
      </c>
    </row>
    <row r="61" spans="1:13" ht="38.25" x14ac:dyDescent="0.25">
      <c r="A61" s="21">
        <v>1124100000</v>
      </c>
      <c r="B61" s="22" t="s">
        <v>50</v>
      </c>
      <c r="C61" s="42" t="s">
        <v>51</v>
      </c>
      <c r="D61" s="24" t="s">
        <v>52</v>
      </c>
      <c r="E61" s="25"/>
      <c r="F61" s="26"/>
      <c r="G61" s="21">
        <v>132</v>
      </c>
      <c r="H61" s="27" t="s">
        <v>19</v>
      </c>
      <c r="I61" s="21">
        <v>3181</v>
      </c>
      <c r="J61" s="28" t="str">
        <f t="shared" si="3"/>
        <v>Servicio postal</v>
      </c>
      <c r="K61" s="29">
        <v>3180</v>
      </c>
      <c r="L61" s="28" t="s">
        <v>398</v>
      </c>
      <c r="M61" s="30">
        <v>3000</v>
      </c>
    </row>
    <row r="62" spans="1:13" ht="51" x14ac:dyDescent="0.25">
      <c r="A62" s="21">
        <v>1124100000</v>
      </c>
      <c r="B62" s="22" t="s">
        <v>50</v>
      </c>
      <c r="C62" s="42" t="s">
        <v>51</v>
      </c>
      <c r="D62" s="24" t="s">
        <v>52</v>
      </c>
      <c r="E62" s="25"/>
      <c r="F62" s="26"/>
      <c r="G62" s="21">
        <v>132</v>
      </c>
      <c r="H62" s="27" t="s">
        <v>19</v>
      </c>
      <c r="I62" s="21">
        <v>3751</v>
      </c>
      <c r="J62" s="28" t="str">
        <f t="shared" si="3"/>
        <v>Viáticos nac p Serv pub Desemp funciones ofic</v>
      </c>
      <c r="K62" s="29">
        <v>3750</v>
      </c>
      <c r="L62" s="28" t="s">
        <v>381</v>
      </c>
      <c r="M62" s="30">
        <v>12000</v>
      </c>
    </row>
    <row r="63" spans="1:13" ht="38.25" x14ac:dyDescent="0.25">
      <c r="A63" s="21">
        <v>1524811100</v>
      </c>
      <c r="B63" s="22" t="s">
        <v>50</v>
      </c>
      <c r="C63" s="42" t="s">
        <v>51</v>
      </c>
      <c r="D63" s="24" t="s">
        <v>52</v>
      </c>
      <c r="E63" s="25"/>
      <c r="F63" s="26"/>
      <c r="G63" s="21">
        <v>132</v>
      </c>
      <c r="H63" s="27" t="s">
        <v>19</v>
      </c>
      <c r="I63" s="21">
        <v>1131</v>
      </c>
      <c r="J63" s="28" t="str">
        <f t="shared" si="3"/>
        <v>Sueldos Base</v>
      </c>
      <c r="K63" s="29">
        <v>1130</v>
      </c>
      <c r="L63" s="28" t="s">
        <v>384</v>
      </c>
      <c r="M63" s="31">
        <v>1771092</v>
      </c>
    </row>
    <row r="64" spans="1:13" ht="38.25" x14ac:dyDescent="0.25">
      <c r="A64" s="21">
        <v>1524811100</v>
      </c>
      <c r="B64" s="22" t="s">
        <v>50</v>
      </c>
      <c r="C64" s="42" t="s">
        <v>51</v>
      </c>
      <c r="D64" s="24" t="s">
        <v>52</v>
      </c>
      <c r="E64" s="25"/>
      <c r="F64" s="26"/>
      <c r="G64" s="21">
        <v>132</v>
      </c>
      <c r="H64" s="27" t="s">
        <v>19</v>
      </c>
      <c r="I64" s="21">
        <v>1321</v>
      </c>
      <c r="J64" s="28" t="str">
        <f t="shared" si="3"/>
        <v>Prima Vacacional</v>
      </c>
      <c r="K64" s="32">
        <v>1321</v>
      </c>
      <c r="L64" s="28" t="s">
        <v>385</v>
      </c>
      <c r="M64" s="31">
        <v>36120</v>
      </c>
    </row>
    <row r="65" spans="1:13" ht="38.25" x14ac:dyDescent="0.25">
      <c r="A65" s="21">
        <v>1524811100</v>
      </c>
      <c r="B65" s="22" t="s">
        <v>50</v>
      </c>
      <c r="C65" s="42" t="s">
        <v>51</v>
      </c>
      <c r="D65" s="24" t="s">
        <v>52</v>
      </c>
      <c r="E65" s="25"/>
      <c r="F65" s="26"/>
      <c r="G65" s="21">
        <v>132</v>
      </c>
      <c r="H65" s="27" t="s">
        <v>19</v>
      </c>
      <c r="I65" s="21">
        <v>1323</v>
      </c>
      <c r="J65" s="28" t="str">
        <f t="shared" si="3"/>
        <v>Gratificación de fin de año</v>
      </c>
      <c r="K65" s="32">
        <v>1323</v>
      </c>
      <c r="L65" s="28" t="s">
        <v>386</v>
      </c>
      <c r="M65" s="31">
        <v>300985</v>
      </c>
    </row>
    <row r="66" spans="1:13" ht="38.25" x14ac:dyDescent="0.25">
      <c r="A66" s="21">
        <v>1524811100</v>
      </c>
      <c r="B66" s="22" t="s">
        <v>50</v>
      </c>
      <c r="C66" s="42" t="s">
        <v>51</v>
      </c>
      <c r="D66" s="24" t="s">
        <v>52</v>
      </c>
      <c r="E66" s="25"/>
      <c r="F66" s="26"/>
      <c r="G66" s="21">
        <v>132</v>
      </c>
      <c r="H66" s="27" t="s">
        <v>19</v>
      </c>
      <c r="I66" s="21">
        <v>1593</v>
      </c>
      <c r="J66" s="28" t="str">
        <f t="shared" si="3"/>
        <v>Despensa</v>
      </c>
      <c r="K66" s="32">
        <v>1593</v>
      </c>
      <c r="L66" s="28" t="s">
        <v>388</v>
      </c>
      <c r="M66" s="31">
        <v>396000</v>
      </c>
    </row>
    <row r="67" spans="1:13" x14ac:dyDescent="0.25">
      <c r="A67" s="4"/>
      <c r="B67" s="34"/>
      <c r="C67" s="6"/>
      <c r="D67" s="35"/>
      <c r="E67" s="36"/>
      <c r="F67" s="37"/>
      <c r="G67" s="4"/>
      <c r="H67" s="38"/>
      <c r="I67" s="4"/>
      <c r="J67" s="39"/>
      <c r="K67" s="40"/>
      <c r="L67" s="39"/>
      <c r="M67" s="41"/>
    </row>
    <row r="68" spans="1:13" ht="25.5" x14ac:dyDescent="0.25">
      <c r="A68" s="13"/>
      <c r="B68" s="13"/>
      <c r="C68" s="15"/>
      <c r="D68" s="1"/>
      <c r="E68" s="16"/>
      <c r="F68" s="17"/>
      <c r="G68" s="13"/>
      <c r="H68" s="18"/>
      <c r="I68" s="19"/>
      <c r="J68" s="18"/>
      <c r="K68" s="2"/>
      <c r="L68" s="18" t="s">
        <v>53</v>
      </c>
      <c r="M68" s="20">
        <v>3990543</v>
      </c>
    </row>
    <row r="69" spans="1:13" ht="51" x14ac:dyDescent="0.25">
      <c r="A69" s="21">
        <v>1124100000</v>
      </c>
      <c r="B69" s="22" t="s">
        <v>54</v>
      </c>
      <c r="C69" s="23" t="s">
        <v>55</v>
      </c>
      <c r="D69" s="24" t="s">
        <v>56</v>
      </c>
      <c r="E69" s="48"/>
      <c r="F69" s="26"/>
      <c r="G69" s="21">
        <v>311</v>
      </c>
      <c r="H69" s="27" t="s">
        <v>19</v>
      </c>
      <c r="I69" s="21">
        <v>2151</v>
      </c>
      <c r="J69" s="28" t="str">
        <f t="shared" ref="J69:J74" si="4">VLOOKUP(I69,dCOG,3,FALSE)</f>
        <v>Material impreso e información digital</v>
      </c>
      <c r="K69" s="29">
        <v>2150</v>
      </c>
      <c r="L69" s="28" t="s">
        <v>399</v>
      </c>
      <c r="M69" s="30">
        <v>40000</v>
      </c>
    </row>
    <row r="70" spans="1:13" ht="51" x14ac:dyDescent="0.25">
      <c r="A70" s="21">
        <v>1124100000</v>
      </c>
      <c r="B70" s="22" t="s">
        <v>54</v>
      </c>
      <c r="C70" s="23" t="s">
        <v>55</v>
      </c>
      <c r="D70" s="24" t="s">
        <v>56</v>
      </c>
      <c r="E70" s="48"/>
      <c r="F70" s="26"/>
      <c r="G70" s="21">
        <v>311</v>
      </c>
      <c r="H70" s="27" t="s">
        <v>19</v>
      </c>
      <c r="I70" s="21">
        <v>2211</v>
      </c>
      <c r="J70" s="28" t="str">
        <f t="shared" si="4"/>
        <v>Prod Alimp efectivos participen en ProgSegPub</v>
      </c>
      <c r="K70" s="29">
        <v>2210</v>
      </c>
      <c r="L70" s="28" t="s">
        <v>376</v>
      </c>
      <c r="M70" s="30">
        <v>6000</v>
      </c>
    </row>
    <row r="71" spans="1:13" ht="51" x14ac:dyDescent="0.25">
      <c r="A71" s="21">
        <v>1524811100</v>
      </c>
      <c r="B71" s="22" t="s">
        <v>54</v>
      </c>
      <c r="C71" s="23" t="s">
        <v>55</v>
      </c>
      <c r="D71" s="24" t="s">
        <v>56</v>
      </c>
      <c r="E71" s="48"/>
      <c r="F71" s="26"/>
      <c r="G71" s="22">
        <v>311</v>
      </c>
      <c r="H71" s="27" t="s">
        <v>19</v>
      </c>
      <c r="I71" s="21">
        <v>1131</v>
      </c>
      <c r="J71" s="28" t="str">
        <f t="shared" si="4"/>
        <v>Sueldos Base</v>
      </c>
      <c r="K71" s="29">
        <v>1130</v>
      </c>
      <c r="L71" s="28" t="s">
        <v>384</v>
      </c>
      <c r="M71" s="31">
        <v>2657544</v>
      </c>
    </row>
    <row r="72" spans="1:13" ht="51" x14ac:dyDescent="0.25">
      <c r="A72" s="21">
        <v>1524811100</v>
      </c>
      <c r="B72" s="22" t="s">
        <v>54</v>
      </c>
      <c r="C72" s="23" t="s">
        <v>55</v>
      </c>
      <c r="D72" s="24" t="s">
        <v>56</v>
      </c>
      <c r="E72" s="48"/>
      <c r="F72" s="26"/>
      <c r="G72" s="21">
        <v>311</v>
      </c>
      <c r="H72" s="27" t="s">
        <v>19</v>
      </c>
      <c r="I72" s="21">
        <v>1321</v>
      </c>
      <c r="J72" s="28" t="str">
        <f t="shared" si="4"/>
        <v>Prima Vacacional</v>
      </c>
      <c r="K72" s="32">
        <v>1321</v>
      </c>
      <c r="L72" s="28" t="s">
        <v>385</v>
      </c>
      <c r="M72" s="31">
        <v>56899</v>
      </c>
    </row>
    <row r="73" spans="1:13" ht="51" x14ac:dyDescent="0.25">
      <c r="A73" s="21">
        <v>1524811100</v>
      </c>
      <c r="B73" s="22" t="s">
        <v>54</v>
      </c>
      <c r="C73" s="23" t="s">
        <v>55</v>
      </c>
      <c r="D73" s="24" t="s">
        <v>56</v>
      </c>
      <c r="E73" s="48"/>
      <c r="F73" s="26"/>
      <c r="G73" s="21">
        <v>311</v>
      </c>
      <c r="H73" s="27" t="s">
        <v>19</v>
      </c>
      <c r="I73" s="21">
        <v>1323</v>
      </c>
      <c r="J73" s="28" t="str">
        <f t="shared" si="4"/>
        <v>Gratificación de fin de año</v>
      </c>
      <c r="K73" s="32">
        <v>1323</v>
      </c>
      <c r="L73" s="28" t="s">
        <v>386</v>
      </c>
      <c r="M73" s="31">
        <v>474100</v>
      </c>
    </row>
    <row r="74" spans="1:13" ht="51" x14ac:dyDescent="0.25">
      <c r="A74" s="21">
        <v>1524811100</v>
      </c>
      <c r="B74" s="22" t="s">
        <v>54</v>
      </c>
      <c r="C74" s="23" t="s">
        <v>55</v>
      </c>
      <c r="D74" s="24" t="s">
        <v>56</v>
      </c>
      <c r="E74" s="48"/>
      <c r="F74" s="26"/>
      <c r="G74" s="21">
        <v>311</v>
      </c>
      <c r="H74" s="27" t="s">
        <v>19</v>
      </c>
      <c r="I74" s="21">
        <v>1593</v>
      </c>
      <c r="J74" s="28" t="str">
        <f t="shared" si="4"/>
        <v>Despensa</v>
      </c>
      <c r="K74" s="32">
        <v>1593</v>
      </c>
      <c r="L74" s="28" t="s">
        <v>388</v>
      </c>
      <c r="M74" s="31">
        <v>756000</v>
      </c>
    </row>
    <row r="75" spans="1:13" x14ac:dyDescent="0.25">
      <c r="A75" s="4"/>
      <c r="B75" s="34"/>
      <c r="C75" s="6"/>
      <c r="D75" s="35"/>
      <c r="E75" s="36"/>
      <c r="F75" s="37"/>
      <c r="G75" s="4"/>
      <c r="H75" s="38"/>
      <c r="I75" s="4"/>
      <c r="J75" s="39"/>
      <c r="K75" s="40"/>
      <c r="L75" s="39"/>
      <c r="M75" s="41"/>
    </row>
    <row r="76" spans="1:13" x14ac:dyDescent="0.25">
      <c r="A76" s="13"/>
      <c r="B76" s="13"/>
      <c r="C76" s="15"/>
      <c r="D76" s="1"/>
      <c r="E76" s="16"/>
      <c r="F76" s="17"/>
      <c r="G76" s="13"/>
      <c r="H76" s="18"/>
      <c r="I76" s="19"/>
      <c r="J76" s="18"/>
      <c r="K76" s="2"/>
      <c r="L76" s="18" t="s">
        <v>57</v>
      </c>
      <c r="M76" s="20">
        <v>2259986</v>
      </c>
    </row>
    <row r="77" spans="1:13" ht="38.25" x14ac:dyDescent="0.25">
      <c r="A77" s="21">
        <v>1124100000</v>
      </c>
      <c r="B77" s="22" t="s">
        <v>58</v>
      </c>
      <c r="C77" s="23" t="s">
        <v>59</v>
      </c>
      <c r="D77" s="24" t="s">
        <v>60</v>
      </c>
      <c r="E77" s="25"/>
      <c r="F77" s="26"/>
      <c r="G77" s="21">
        <v>135</v>
      </c>
      <c r="H77" s="27" t="s">
        <v>19</v>
      </c>
      <c r="I77" s="21">
        <v>2212</v>
      </c>
      <c r="J77" s="28" t="str">
        <f t="shared" ref="J77:J90" si="5">VLOOKUP(I77,dCOG,3,FALSE)</f>
        <v>Prod Alim p pers en instalac de depend y ent</v>
      </c>
      <c r="K77" s="29">
        <v>2210</v>
      </c>
      <c r="L77" s="28" t="s">
        <v>376</v>
      </c>
      <c r="M77" s="30">
        <v>6000</v>
      </c>
    </row>
    <row r="78" spans="1:13" ht="38.25" x14ac:dyDescent="0.25">
      <c r="A78" s="21">
        <v>1124100000</v>
      </c>
      <c r="B78" s="22" t="s">
        <v>58</v>
      </c>
      <c r="C78" s="23" t="s">
        <v>59</v>
      </c>
      <c r="D78" s="24" t="s">
        <v>60</v>
      </c>
      <c r="E78" s="25"/>
      <c r="F78" s="26"/>
      <c r="G78" s="21">
        <v>135</v>
      </c>
      <c r="H78" s="27" t="s">
        <v>19</v>
      </c>
      <c r="I78" s="21">
        <v>3181</v>
      </c>
      <c r="J78" s="28" t="str">
        <f t="shared" si="5"/>
        <v>Servicio postal</v>
      </c>
      <c r="K78" s="29">
        <v>3180</v>
      </c>
      <c r="L78" s="28" t="s">
        <v>398</v>
      </c>
      <c r="M78" s="30">
        <v>3000</v>
      </c>
    </row>
    <row r="79" spans="1:13" ht="38.25" x14ac:dyDescent="0.25">
      <c r="A79" s="21">
        <v>1124100000</v>
      </c>
      <c r="B79" s="22" t="s">
        <v>58</v>
      </c>
      <c r="C79" s="23" t="s">
        <v>59</v>
      </c>
      <c r="D79" s="24" t="s">
        <v>60</v>
      </c>
      <c r="E79" s="25"/>
      <c r="F79" s="26"/>
      <c r="G79" s="21">
        <v>135</v>
      </c>
      <c r="H79" s="27" t="s">
        <v>19</v>
      </c>
      <c r="I79" s="21">
        <v>3321</v>
      </c>
      <c r="J79" s="28" t="str">
        <f t="shared" si="5"/>
        <v>Serv de diseño arquitectura ing y activ relac</v>
      </c>
      <c r="K79" s="29">
        <v>3320</v>
      </c>
      <c r="L79" s="28" t="s">
        <v>400</v>
      </c>
      <c r="M79" s="30">
        <v>15000</v>
      </c>
    </row>
    <row r="80" spans="1:13" ht="51" x14ac:dyDescent="0.25">
      <c r="A80" s="21">
        <v>1124100000</v>
      </c>
      <c r="B80" s="22" t="s">
        <v>58</v>
      </c>
      <c r="C80" s="23" t="s">
        <v>59</v>
      </c>
      <c r="D80" s="24" t="s">
        <v>60</v>
      </c>
      <c r="E80" s="25"/>
      <c r="F80" s="26"/>
      <c r="G80" s="21">
        <v>135</v>
      </c>
      <c r="H80" s="27" t="s">
        <v>19</v>
      </c>
      <c r="I80" s="21">
        <v>3751</v>
      </c>
      <c r="J80" s="28" t="str">
        <f t="shared" si="5"/>
        <v>Viáticos nac p Serv pub Desemp funciones ofic</v>
      </c>
      <c r="K80" s="29">
        <v>3750</v>
      </c>
      <c r="L80" s="28" t="s">
        <v>381</v>
      </c>
      <c r="M80" s="30">
        <v>6000</v>
      </c>
    </row>
    <row r="81" spans="1:13" ht="38.25" x14ac:dyDescent="0.25">
      <c r="A81" s="21">
        <v>1124100000</v>
      </c>
      <c r="B81" s="22" t="s">
        <v>58</v>
      </c>
      <c r="C81" s="23" t="s">
        <v>59</v>
      </c>
      <c r="D81" s="24" t="s">
        <v>60</v>
      </c>
      <c r="E81" s="25"/>
      <c r="F81" s="26"/>
      <c r="G81" s="21">
        <v>135</v>
      </c>
      <c r="H81" s="27" t="s">
        <v>19</v>
      </c>
      <c r="I81" s="21">
        <v>3791</v>
      </c>
      <c r="J81" s="28" t="str">
        <f t="shared" si="5"/>
        <v>Otros servicios de traslado y hospedaje</v>
      </c>
      <c r="K81" s="29">
        <v>3790</v>
      </c>
      <c r="L81" s="28" t="s">
        <v>383</v>
      </c>
      <c r="M81" s="30">
        <v>6000</v>
      </c>
    </row>
    <row r="82" spans="1:13" ht="38.25" x14ac:dyDescent="0.25">
      <c r="A82" s="21">
        <v>1124100000</v>
      </c>
      <c r="B82" s="22" t="s">
        <v>58</v>
      </c>
      <c r="C82" s="23" t="s">
        <v>59</v>
      </c>
      <c r="D82" s="24" t="s">
        <v>60</v>
      </c>
      <c r="E82" s="25"/>
      <c r="F82" s="26"/>
      <c r="G82" s="21">
        <v>135</v>
      </c>
      <c r="H82" s="27" t="s">
        <v>19</v>
      </c>
      <c r="I82" s="21">
        <v>3921</v>
      </c>
      <c r="J82" s="28" t="str">
        <f t="shared" si="5"/>
        <v>Otros impuestos y derechos</v>
      </c>
      <c r="K82" s="29">
        <v>3920</v>
      </c>
      <c r="L82" s="28" t="s">
        <v>401</v>
      </c>
      <c r="M82" s="30">
        <v>6000</v>
      </c>
    </row>
    <row r="83" spans="1:13" ht="38.25" x14ac:dyDescent="0.25">
      <c r="A83" s="21">
        <v>1124100000</v>
      </c>
      <c r="B83" s="22" t="s">
        <v>58</v>
      </c>
      <c r="C83" s="23" t="s">
        <v>59</v>
      </c>
      <c r="D83" s="24" t="s">
        <v>60</v>
      </c>
      <c r="E83" s="25"/>
      <c r="F83" s="26"/>
      <c r="G83" s="21">
        <v>135</v>
      </c>
      <c r="H83" s="27" t="s">
        <v>19</v>
      </c>
      <c r="I83" s="21">
        <v>3941</v>
      </c>
      <c r="J83" s="28" t="str">
        <f t="shared" si="5"/>
        <v>Sentencias y resoluciones judiciales</v>
      </c>
      <c r="K83" s="29">
        <v>3940</v>
      </c>
      <c r="L83" s="28" t="s">
        <v>402</v>
      </c>
      <c r="M83" s="30">
        <v>25000</v>
      </c>
    </row>
    <row r="84" spans="1:13" ht="38.25" x14ac:dyDescent="0.25">
      <c r="A84" s="21">
        <v>1124100000</v>
      </c>
      <c r="B84" s="22" t="s">
        <v>58</v>
      </c>
      <c r="C84" s="23" t="s">
        <v>59</v>
      </c>
      <c r="D84" s="24" t="s">
        <v>60</v>
      </c>
      <c r="E84" s="25"/>
      <c r="F84" s="26"/>
      <c r="G84" s="21">
        <v>135</v>
      </c>
      <c r="H84" s="27" t="s">
        <v>19</v>
      </c>
      <c r="I84" s="21">
        <v>3951</v>
      </c>
      <c r="J84" s="28" t="str">
        <f t="shared" si="5"/>
        <v>Penas multas accesorios y actualizaciones</v>
      </c>
      <c r="K84" s="29">
        <v>3950</v>
      </c>
      <c r="L84" s="28" t="s">
        <v>395</v>
      </c>
      <c r="M84" s="30">
        <v>25000</v>
      </c>
    </row>
    <row r="85" spans="1:13" ht="38.25" x14ac:dyDescent="0.25">
      <c r="A85" s="21">
        <v>1124100000</v>
      </c>
      <c r="B85" s="22" t="s">
        <v>58</v>
      </c>
      <c r="C85" s="23" t="s">
        <v>59</v>
      </c>
      <c r="D85" s="24" t="s">
        <v>60</v>
      </c>
      <c r="E85" s="25"/>
      <c r="F85" s="26"/>
      <c r="G85" s="21">
        <v>135</v>
      </c>
      <c r="H85" s="27" t="s">
        <v>19</v>
      </c>
      <c r="I85" s="21">
        <v>3961</v>
      </c>
      <c r="J85" s="28" t="str">
        <f t="shared" si="5"/>
        <v>Otros gastos por responsabilidades</v>
      </c>
      <c r="K85" s="29">
        <v>3960</v>
      </c>
      <c r="L85" s="28" t="s">
        <v>396</v>
      </c>
      <c r="M85" s="30">
        <v>25000</v>
      </c>
    </row>
    <row r="86" spans="1:13" ht="38.25" x14ac:dyDescent="0.25">
      <c r="A86" s="21">
        <v>1524811100</v>
      </c>
      <c r="B86" s="22" t="s">
        <v>58</v>
      </c>
      <c r="C86" s="23" t="s">
        <v>59</v>
      </c>
      <c r="D86" s="24" t="s">
        <v>60</v>
      </c>
      <c r="E86" s="25"/>
      <c r="F86" s="26"/>
      <c r="G86" s="21">
        <v>135</v>
      </c>
      <c r="H86" s="27" t="s">
        <v>19</v>
      </c>
      <c r="I86" s="21">
        <v>1131</v>
      </c>
      <c r="J86" s="28" t="str">
        <f t="shared" si="5"/>
        <v>Sueldos Base</v>
      </c>
      <c r="K86" s="29">
        <v>1130</v>
      </c>
      <c r="L86" s="28" t="s">
        <v>384</v>
      </c>
      <c r="M86" s="31">
        <v>1220352</v>
      </c>
    </row>
    <row r="87" spans="1:13" ht="38.25" x14ac:dyDescent="0.25">
      <c r="A87" s="21">
        <v>1524811100</v>
      </c>
      <c r="B87" s="22" t="s">
        <v>58</v>
      </c>
      <c r="C87" s="23" t="s">
        <v>59</v>
      </c>
      <c r="D87" s="24" t="s">
        <v>60</v>
      </c>
      <c r="E87" s="25"/>
      <c r="F87" s="26"/>
      <c r="G87" s="21">
        <v>135</v>
      </c>
      <c r="H87" s="27" t="s">
        <v>19</v>
      </c>
      <c r="I87" s="21">
        <v>1321</v>
      </c>
      <c r="J87" s="28" t="str">
        <f t="shared" si="5"/>
        <v>Prima Vacacional</v>
      </c>
      <c r="K87" s="32">
        <v>1321</v>
      </c>
      <c r="L87" s="28" t="s">
        <v>385</v>
      </c>
      <c r="M87" s="31">
        <v>25139</v>
      </c>
    </row>
    <row r="88" spans="1:13" ht="38.25" x14ac:dyDescent="0.25">
      <c r="A88" s="21">
        <v>1524811100</v>
      </c>
      <c r="B88" s="22" t="s">
        <v>58</v>
      </c>
      <c r="C88" s="23" t="s">
        <v>59</v>
      </c>
      <c r="D88" s="24" t="s">
        <v>60</v>
      </c>
      <c r="E88" s="25"/>
      <c r="F88" s="26"/>
      <c r="G88" s="21">
        <v>135</v>
      </c>
      <c r="H88" s="27" t="s">
        <v>19</v>
      </c>
      <c r="I88" s="21">
        <v>1323</v>
      </c>
      <c r="J88" s="28" t="str">
        <f t="shared" si="5"/>
        <v>Gratificación de fin de año</v>
      </c>
      <c r="K88" s="32">
        <v>1323</v>
      </c>
      <c r="L88" s="28" t="s">
        <v>386</v>
      </c>
      <c r="M88" s="31">
        <v>209495</v>
      </c>
    </row>
    <row r="89" spans="1:13" ht="38.25" x14ac:dyDescent="0.25">
      <c r="A89" s="21">
        <v>1524811100</v>
      </c>
      <c r="B89" s="22" t="s">
        <v>58</v>
      </c>
      <c r="C89" s="23" t="s">
        <v>59</v>
      </c>
      <c r="D89" s="24" t="s">
        <v>60</v>
      </c>
      <c r="E89" s="25"/>
      <c r="F89" s="26"/>
      <c r="G89" s="21">
        <v>135</v>
      </c>
      <c r="H89" s="27" t="s">
        <v>19</v>
      </c>
      <c r="I89" s="21">
        <v>1593</v>
      </c>
      <c r="J89" s="28" t="str">
        <f t="shared" si="5"/>
        <v>Despensa</v>
      </c>
      <c r="K89" s="32">
        <v>1593</v>
      </c>
      <c r="L89" s="28" t="s">
        <v>388</v>
      </c>
      <c r="M89" s="31">
        <v>288000</v>
      </c>
    </row>
    <row r="90" spans="1:13" ht="38.25" x14ac:dyDescent="0.25">
      <c r="A90" s="21">
        <v>1524811100</v>
      </c>
      <c r="B90" s="22" t="s">
        <v>58</v>
      </c>
      <c r="C90" s="23" t="s">
        <v>59</v>
      </c>
      <c r="D90" s="24" t="s">
        <v>60</v>
      </c>
      <c r="E90" s="25"/>
      <c r="F90" s="26"/>
      <c r="G90" s="21">
        <v>135</v>
      </c>
      <c r="H90" s="27" t="s">
        <v>19</v>
      </c>
      <c r="I90" s="21">
        <v>3311</v>
      </c>
      <c r="J90" s="28" t="str">
        <f t="shared" si="5"/>
        <v>Servicios legales</v>
      </c>
      <c r="K90" s="29">
        <v>3310</v>
      </c>
      <c r="L90" s="28" t="s">
        <v>393</v>
      </c>
      <c r="M90" s="30">
        <v>400000</v>
      </c>
    </row>
    <row r="91" spans="1:13" x14ac:dyDescent="0.25">
      <c r="A91" s="4"/>
      <c r="B91" s="34"/>
      <c r="C91" s="6"/>
      <c r="D91" s="35"/>
      <c r="E91" s="36"/>
      <c r="F91" s="37"/>
      <c r="G91" s="4"/>
      <c r="H91" s="38"/>
      <c r="I91" s="4"/>
      <c r="J91" s="39"/>
      <c r="K91" s="40"/>
      <c r="L91" s="39"/>
      <c r="M91" s="41"/>
    </row>
    <row r="92" spans="1:13" ht="51" x14ac:dyDescent="0.25">
      <c r="A92" s="13"/>
      <c r="B92" s="13"/>
      <c r="C92" s="15"/>
      <c r="D92" s="1"/>
      <c r="E92" s="16"/>
      <c r="F92" s="17"/>
      <c r="G92" s="13"/>
      <c r="H92" s="18"/>
      <c r="I92" s="19"/>
      <c r="J92" s="18"/>
      <c r="K92" s="2"/>
      <c r="L92" s="18" t="s">
        <v>61</v>
      </c>
      <c r="M92" s="20">
        <v>665408</v>
      </c>
    </row>
    <row r="93" spans="1:13" ht="38.25" x14ac:dyDescent="0.25">
      <c r="A93" s="21">
        <v>1124100000</v>
      </c>
      <c r="B93" s="22" t="s">
        <v>62</v>
      </c>
      <c r="C93" s="23" t="s">
        <v>63</v>
      </c>
      <c r="D93" s="24" t="s">
        <v>64</v>
      </c>
      <c r="E93" s="49"/>
      <c r="F93" s="26"/>
      <c r="G93" s="21">
        <v>121</v>
      </c>
      <c r="H93" s="27" t="s">
        <v>19</v>
      </c>
      <c r="I93" s="21">
        <v>2212</v>
      </c>
      <c r="J93" s="28" t="str">
        <f t="shared" ref="J93:J99" si="6">VLOOKUP(I93,dCOG,3,FALSE)</f>
        <v>Prod Alim p pers en instalac de depend y ent</v>
      </c>
      <c r="K93" s="29">
        <v>2210</v>
      </c>
      <c r="L93" s="28" t="s">
        <v>376</v>
      </c>
      <c r="M93" s="30">
        <v>6000</v>
      </c>
    </row>
    <row r="94" spans="1:13" ht="51" x14ac:dyDescent="0.25">
      <c r="A94" s="21">
        <v>1124100000</v>
      </c>
      <c r="B94" s="22" t="s">
        <v>62</v>
      </c>
      <c r="C94" s="23" t="s">
        <v>63</v>
      </c>
      <c r="D94" s="24" t="s">
        <v>64</v>
      </c>
      <c r="E94" s="49"/>
      <c r="F94" s="26"/>
      <c r="G94" s="21">
        <v>121</v>
      </c>
      <c r="H94" s="27" t="s">
        <v>19</v>
      </c>
      <c r="I94" s="21">
        <v>3751</v>
      </c>
      <c r="J94" s="28" t="str">
        <f t="shared" ref="J94" si="7">VLOOKUP(I94,dCOG,3,FALSE)</f>
        <v>Viáticos nac p Serv pub Desemp funciones ofic</v>
      </c>
      <c r="K94" s="29">
        <v>3750</v>
      </c>
      <c r="L94" s="28" t="s">
        <v>381</v>
      </c>
      <c r="M94" s="30">
        <v>3000</v>
      </c>
    </row>
    <row r="95" spans="1:13" ht="38.25" x14ac:dyDescent="0.25">
      <c r="A95" s="21">
        <v>1124100000</v>
      </c>
      <c r="B95" s="22" t="s">
        <v>62</v>
      </c>
      <c r="C95" s="23" t="s">
        <v>63</v>
      </c>
      <c r="D95" s="24" t="s">
        <v>64</v>
      </c>
      <c r="E95" s="49"/>
      <c r="F95" s="26"/>
      <c r="G95" s="21">
        <v>121</v>
      </c>
      <c r="H95" s="27" t="s">
        <v>19</v>
      </c>
      <c r="I95" s="21">
        <v>3832</v>
      </c>
      <c r="J95" s="28" t="str">
        <f t="shared" si="6"/>
        <v>Eventos</v>
      </c>
      <c r="K95" s="29">
        <v>3830</v>
      </c>
      <c r="L95" s="28" t="s">
        <v>403</v>
      </c>
      <c r="M95" s="30">
        <v>9000</v>
      </c>
    </row>
    <row r="96" spans="1:13" ht="38.25" x14ac:dyDescent="0.25">
      <c r="A96" s="21">
        <v>1524811100</v>
      </c>
      <c r="B96" s="22" t="s">
        <v>62</v>
      </c>
      <c r="C96" s="23" t="s">
        <v>63</v>
      </c>
      <c r="D96" s="24" t="s">
        <v>64</v>
      </c>
      <c r="E96" s="49"/>
      <c r="F96" s="26"/>
      <c r="G96" s="21">
        <v>121</v>
      </c>
      <c r="H96" s="27" t="s">
        <v>19</v>
      </c>
      <c r="I96" s="21">
        <v>1131</v>
      </c>
      <c r="J96" s="28" t="str">
        <f t="shared" si="6"/>
        <v>Sueldos Base</v>
      </c>
      <c r="K96" s="29">
        <v>1130</v>
      </c>
      <c r="L96" s="28" t="s">
        <v>384</v>
      </c>
      <c r="M96" s="31">
        <v>452256</v>
      </c>
    </row>
    <row r="97" spans="1:13" ht="38.25" x14ac:dyDescent="0.25">
      <c r="A97" s="21">
        <v>1524811100</v>
      </c>
      <c r="B97" s="22" t="s">
        <v>62</v>
      </c>
      <c r="C97" s="23" t="s">
        <v>63</v>
      </c>
      <c r="D97" s="24" t="s">
        <v>64</v>
      </c>
      <c r="E97" s="49"/>
      <c r="F97" s="26"/>
      <c r="G97" s="21">
        <v>121</v>
      </c>
      <c r="H97" s="27" t="s">
        <v>19</v>
      </c>
      <c r="I97" s="21">
        <v>1321</v>
      </c>
      <c r="J97" s="28" t="str">
        <f t="shared" si="6"/>
        <v>Prima Vacacional</v>
      </c>
      <c r="K97" s="32">
        <v>1321</v>
      </c>
      <c r="L97" s="28" t="s">
        <v>385</v>
      </c>
      <c r="M97" s="31">
        <v>9338</v>
      </c>
    </row>
    <row r="98" spans="1:13" ht="38.25" x14ac:dyDescent="0.25">
      <c r="A98" s="21">
        <v>1524811100</v>
      </c>
      <c r="B98" s="22" t="s">
        <v>62</v>
      </c>
      <c r="C98" s="23" t="s">
        <v>63</v>
      </c>
      <c r="D98" s="24" t="s">
        <v>64</v>
      </c>
      <c r="E98" s="49"/>
      <c r="F98" s="26"/>
      <c r="G98" s="21">
        <v>121</v>
      </c>
      <c r="H98" s="27" t="s">
        <v>19</v>
      </c>
      <c r="I98" s="21">
        <v>1323</v>
      </c>
      <c r="J98" s="28" t="str">
        <f t="shared" si="6"/>
        <v>Gratificación de fin de año</v>
      </c>
      <c r="K98" s="32">
        <v>1323</v>
      </c>
      <c r="L98" s="28" t="s">
        <v>386</v>
      </c>
      <c r="M98" s="31">
        <v>77814</v>
      </c>
    </row>
    <row r="99" spans="1:13" ht="38.25" x14ac:dyDescent="0.25">
      <c r="A99" s="21">
        <v>1524811100</v>
      </c>
      <c r="B99" s="22" t="s">
        <v>62</v>
      </c>
      <c r="C99" s="23" t="s">
        <v>63</v>
      </c>
      <c r="D99" s="24" t="s">
        <v>64</v>
      </c>
      <c r="E99" s="49"/>
      <c r="F99" s="26"/>
      <c r="G99" s="21">
        <v>121</v>
      </c>
      <c r="H99" s="27" t="s">
        <v>19</v>
      </c>
      <c r="I99" s="21">
        <v>1593</v>
      </c>
      <c r="J99" s="28" t="str">
        <f t="shared" si="6"/>
        <v>Despensa</v>
      </c>
      <c r="K99" s="32">
        <v>1593</v>
      </c>
      <c r="L99" s="28" t="s">
        <v>388</v>
      </c>
      <c r="M99" s="31">
        <v>108000</v>
      </c>
    </row>
    <row r="100" spans="1:13" x14ac:dyDescent="0.25">
      <c r="A100" s="4"/>
      <c r="B100" s="34"/>
      <c r="C100" s="6"/>
      <c r="D100" s="35"/>
      <c r="E100" s="36"/>
      <c r="F100" s="37"/>
      <c r="G100" s="4"/>
      <c r="H100" s="38"/>
      <c r="I100" s="4"/>
      <c r="J100" s="39"/>
      <c r="K100" s="40"/>
      <c r="L100" s="39"/>
      <c r="M100" s="41"/>
    </row>
    <row r="101" spans="1:13" ht="38.25" x14ac:dyDescent="0.25">
      <c r="A101" s="13"/>
      <c r="B101" s="13"/>
      <c r="C101" s="15"/>
      <c r="D101" s="1"/>
      <c r="E101" s="16"/>
      <c r="F101" s="17"/>
      <c r="G101" s="13"/>
      <c r="H101" s="18"/>
      <c r="I101" s="19"/>
      <c r="J101" s="18"/>
      <c r="K101" s="2"/>
      <c r="L101" s="18" t="s">
        <v>65</v>
      </c>
      <c r="M101" s="20">
        <v>464386</v>
      </c>
    </row>
    <row r="102" spans="1:13" ht="38.25" x14ac:dyDescent="0.25">
      <c r="A102" s="21">
        <v>1124100000</v>
      </c>
      <c r="B102" s="22" t="s">
        <v>66</v>
      </c>
      <c r="C102" s="23" t="s">
        <v>67</v>
      </c>
      <c r="D102" s="24" t="s">
        <v>68</v>
      </c>
      <c r="E102" s="25"/>
      <c r="F102" s="26"/>
      <c r="G102" s="21">
        <v>242</v>
      </c>
      <c r="H102" s="27" t="s">
        <v>19</v>
      </c>
      <c r="I102" s="21">
        <v>2212</v>
      </c>
      <c r="J102" s="28" t="str">
        <f t="shared" ref="J102:J107" si="8">VLOOKUP(I102,dCOG,3,FALSE)</f>
        <v>Prod Alim p pers en instalac de depend y ent</v>
      </c>
      <c r="K102" s="29">
        <v>2210</v>
      </c>
      <c r="L102" s="28" t="s">
        <v>376</v>
      </c>
      <c r="M102" s="30">
        <v>3000</v>
      </c>
    </row>
    <row r="103" spans="1:13" ht="25.5" x14ac:dyDescent="0.25">
      <c r="A103" s="21">
        <v>1124100000</v>
      </c>
      <c r="B103" s="22" t="s">
        <v>66</v>
      </c>
      <c r="C103" s="23" t="s">
        <v>67</v>
      </c>
      <c r="D103" s="24" t="s">
        <v>68</v>
      </c>
      <c r="E103" s="25"/>
      <c r="F103" s="26"/>
      <c r="G103" s="21">
        <v>242</v>
      </c>
      <c r="H103" s="27" t="s">
        <v>19</v>
      </c>
      <c r="I103" s="21">
        <v>2522</v>
      </c>
      <c r="J103" s="28" t="str">
        <f t="shared" si="8"/>
        <v>Plaguicidas y pesticidas</v>
      </c>
      <c r="K103" s="29">
        <v>2520</v>
      </c>
      <c r="L103" s="28" t="s">
        <v>404</v>
      </c>
      <c r="M103" s="30">
        <v>9000</v>
      </c>
    </row>
    <row r="104" spans="1:13" ht="25.5" x14ac:dyDescent="0.25">
      <c r="A104" s="21">
        <v>1524811100</v>
      </c>
      <c r="B104" s="22" t="s">
        <v>66</v>
      </c>
      <c r="C104" s="23" t="s">
        <v>67</v>
      </c>
      <c r="D104" s="24" t="s">
        <v>68</v>
      </c>
      <c r="E104" s="25"/>
      <c r="F104" s="26"/>
      <c r="G104" s="21">
        <v>242</v>
      </c>
      <c r="H104" s="27" t="s">
        <v>19</v>
      </c>
      <c r="I104" s="21">
        <v>1131</v>
      </c>
      <c r="J104" s="28" t="str">
        <f t="shared" si="8"/>
        <v>Sueldos Base</v>
      </c>
      <c r="K104" s="29">
        <v>1130</v>
      </c>
      <c r="L104" s="28" t="s">
        <v>384</v>
      </c>
      <c r="M104" s="31">
        <v>283488</v>
      </c>
    </row>
    <row r="105" spans="1:13" ht="25.5" x14ac:dyDescent="0.25">
      <c r="A105" s="21">
        <v>1524811100</v>
      </c>
      <c r="B105" s="22" t="s">
        <v>66</v>
      </c>
      <c r="C105" s="23" t="s">
        <v>67</v>
      </c>
      <c r="D105" s="24" t="s">
        <v>68</v>
      </c>
      <c r="E105" s="25"/>
      <c r="F105" s="26"/>
      <c r="G105" s="21">
        <v>242</v>
      </c>
      <c r="H105" s="27" t="s">
        <v>19</v>
      </c>
      <c r="I105" s="21">
        <v>1321</v>
      </c>
      <c r="J105" s="28" t="str">
        <f t="shared" si="8"/>
        <v>Prima Vacacional</v>
      </c>
      <c r="K105" s="32">
        <v>1321</v>
      </c>
      <c r="L105" s="28" t="s">
        <v>385</v>
      </c>
      <c r="M105" s="31">
        <v>6525</v>
      </c>
    </row>
    <row r="106" spans="1:13" ht="25.5" x14ac:dyDescent="0.25">
      <c r="A106" s="21">
        <v>1524811100</v>
      </c>
      <c r="B106" s="22" t="s">
        <v>66</v>
      </c>
      <c r="C106" s="23" t="s">
        <v>67</v>
      </c>
      <c r="D106" s="24" t="s">
        <v>68</v>
      </c>
      <c r="E106" s="25"/>
      <c r="F106" s="26"/>
      <c r="G106" s="21">
        <v>242</v>
      </c>
      <c r="H106" s="27" t="s">
        <v>19</v>
      </c>
      <c r="I106" s="21">
        <v>1323</v>
      </c>
      <c r="J106" s="28" t="str">
        <f t="shared" si="8"/>
        <v>Gratificación de fin de año</v>
      </c>
      <c r="K106" s="32">
        <v>1323</v>
      </c>
      <c r="L106" s="28" t="s">
        <v>386</v>
      </c>
      <c r="M106" s="31">
        <v>54373</v>
      </c>
    </row>
    <row r="107" spans="1:13" ht="25.5" x14ac:dyDescent="0.25">
      <c r="A107" s="21">
        <v>1524811100</v>
      </c>
      <c r="B107" s="22" t="s">
        <v>66</v>
      </c>
      <c r="C107" s="23" t="s">
        <v>67</v>
      </c>
      <c r="D107" s="24" t="s">
        <v>68</v>
      </c>
      <c r="E107" s="25"/>
      <c r="F107" s="26"/>
      <c r="G107" s="21">
        <v>242</v>
      </c>
      <c r="H107" s="27" t="s">
        <v>19</v>
      </c>
      <c r="I107" s="21">
        <v>1593</v>
      </c>
      <c r="J107" s="28" t="str">
        <f t="shared" si="8"/>
        <v>Despensa</v>
      </c>
      <c r="K107" s="32">
        <v>1593</v>
      </c>
      <c r="L107" s="28" t="s">
        <v>388</v>
      </c>
      <c r="M107" s="31">
        <v>108000</v>
      </c>
    </row>
    <row r="108" spans="1:13" x14ac:dyDescent="0.25">
      <c r="A108" s="4"/>
      <c r="B108" s="34"/>
      <c r="C108" s="6"/>
      <c r="D108" s="35"/>
      <c r="E108" s="36"/>
      <c r="F108" s="37"/>
      <c r="G108" s="4"/>
      <c r="H108" s="38"/>
      <c r="I108" s="4"/>
      <c r="J108" s="39"/>
      <c r="K108" s="40"/>
      <c r="L108" s="39"/>
      <c r="M108" s="41"/>
    </row>
    <row r="109" spans="1:13" ht="63.75" x14ac:dyDescent="0.25">
      <c r="A109" s="13"/>
      <c r="B109" s="13"/>
      <c r="C109" s="15"/>
      <c r="D109" s="1"/>
      <c r="E109" s="16"/>
      <c r="F109" s="17"/>
      <c r="G109" s="13"/>
      <c r="H109" s="18"/>
      <c r="I109" s="19"/>
      <c r="J109" s="18"/>
      <c r="K109" s="2"/>
      <c r="L109" s="18" t="s">
        <v>69</v>
      </c>
      <c r="M109" s="20">
        <v>968314</v>
      </c>
    </row>
    <row r="110" spans="1:13" ht="51" x14ac:dyDescent="0.25">
      <c r="A110" s="21">
        <v>1124100000</v>
      </c>
      <c r="B110" s="22" t="s">
        <v>70</v>
      </c>
      <c r="C110" s="50" t="s">
        <v>71</v>
      </c>
      <c r="D110" s="24" t="s">
        <v>72</v>
      </c>
      <c r="E110" s="49"/>
      <c r="F110" s="51" t="s">
        <v>72</v>
      </c>
      <c r="G110" s="21">
        <v>121</v>
      </c>
      <c r="H110" s="27" t="s">
        <v>19</v>
      </c>
      <c r="I110" s="21">
        <v>2212</v>
      </c>
      <c r="J110" s="28" t="str">
        <f t="shared" ref="J110:J117" si="9">VLOOKUP(I110,dCOG,3,FALSE)</f>
        <v>Prod Alim p pers en instalac de depend y ent</v>
      </c>
      <c r="K110" s="29">
        <v>2210</v>
      </c>
      <c r="L110" s="28" t="s">
        <v>376</v>
      </c>
      <c r="M110" s="30">
        <v>3000</v>
      </c>
    </row>
    <row r="111" spans="1:13" ht="51" x14ac:dyDescent="0.25">
      <c r="A111" s="21">
        <v>1124100000</v>
      </c>
      <c r="B111" s="22" t="s">
        <v>70</v>
      </c>
      <c r="C111" s="50" t="s">
        <v>71</v>
      </c>
      <c r="D111" s="24" t="s">
        <v>72</v>
      </c>
      <c r="E111" s="49"/>
      <c r="F111" s="51" t="s">
        <v>72</v>
      </c>
      <c r="G111" s="21">
        <v>121</v>
      </c>
      <c r="H111" s="27" t="s">
        <v>19</v>
      </c>
      <c r="I111" s="21">
        <v>3751</v>
      </c>
      <c r="J111" s="28" t="str">
        <f t="shared" si="9"/>
        <v>Viáticos nac p Serv pub Desemp funciones ofic</v>
      </c>
      <c r="K111" s="29">
        <v>3750</v>
      </c>
      <c r="L111" s="28" t="s">
        <v>381</v>
      </c>
      <c r="M111" s="30">
        <v>12000</v>
      </c>
    </row>
    <row r="112" spans="1:13" ht="51" x14ac:dyDescent="0.25">
      <c r="A112" s="21">
        <v>1124100000</v>
      </c>
      <c r="B112" s="22" t="s">
        <v>70</v>
      </c>
      <c r="C112" s="50" t="s">
        <v>71</v>
      </c>
      <c r="D112" s="24" t="s">
        <v>72</v>
      </c>
      <c r="E112" s="49"/>
      <c r="F112" s="51" t="s">
        <v>72</v>
      </c>
      <c r="G112" s="21">
        <v>121</v>
      </c>
      <c r="H112" s="27" t="s">
        <v>19</v>
      </c>
      <c r="I112" s="21">
        <v>3832</v>
      </c>
      <c r="J112" s="28" t="str">
        <f t="shared" si="9"/>
        <v>Eventos</v>
      </c>
      <c r="K112" s="29">
        <v>3830</v>
      </c>
      <c r="L112" s="28" t="s">
        <v>403</v>
      </c>
      <c r="M112" s="30">
        <v>30000</v>
      </c>
    </row>
    <row r="113" spans="1:13" ht="51" x14ac:dyDescent="0.25">
      <c r="A113" s="21">
        <v>1124100000</v>
      </c>
      <c r="B113" s="22" t="s">
        <v>70</v>
      </c>
      <c r="C113" s="50" t="s">
        <v>71</v>
      </c>
      <c r="D113" s="24" t="s">
        <v>72</v>
      </c>
      <c r="E113" s="49"/>
      <c r="F113" s="51" t="s">
        <v>72</v>
      </c>
      <c r="G113" s="21">
        <v>121</v>
      </c>
      <c r="H113" s="27" t="s">
        <v>19</v>
      </c>
      <c r="I113" s="21">
        <v>4415</v>
      </c>
      <c r="J113" s="28" t="str">
        <f t="shared" ref="J113" si="10">VLOOKUP(I113,dCOG,3,FALSE)</f>
        <v>Ayudas y apoyos</v>
      </c>
      <c r="K113" s="29">
        <v>4410</v>
      </c>
      <c r="L113" s="28" t="s">
        <v>391</v>
      </c>
      <c r="M113" s="30">
        <v>200000</v>
      </c>
    </row>
    <row r="114" spans="1:13" ht="51" x14ac:dyDescent="0.25">
      <c r="A114" s="21">
        <v>1524811100</v>
      </c>
      <c r="B114" s="22" t="s">
        <v>70</v>
      </c>
      <c r="C114" s="50" t="s">
        <v>71</v>
      </c>
      <c r="D114" s="24" t="s">
        <v>72</v>
      </c>
      <c r="E114" s="49"/>
      <c r="F114" s="51" t="s">
        <v>72</v>
      </c>
      <c r="G114" s="21">
        <v>121</v>
      </c>
      <c r="H114" s="27" t="s">
        <v>19</v>
      </c>
      <c r="I114" s="21">
        <v>1131</v>
      </c>
      <c r="J114" s="28" t="str">
        <f t="shared" si="9"/>
        <v>Sueldos Base</v>
      </c>
      <c r="K114" s="29">
        <v>1130</v>
      </c>
      <c r="L114" s="28" t="s">
        <v>384</v>
      </c>
      <c r="M114" s="31">
        <v>481944</v>
      </c>
    </row>
    <row r="115" spans="1:13" ht="51" x14ac:dyDescent="0.25">
      <c r="A115" s="21">
        <v>1524811100</v>
      </c>
      <c r="B115" s="22" t="s">
        <v>70</v>
      </c>
      <c r="C115" s="50" t="s">
        <v>71</v>
      </c>
      <c r="D115" s="24" t="s">
        <v>72</v>
      </c>
      <c r="E115" s="49"/>
      <c r="F115" s="51" t="s">
        <v>72</v>
      </c>
      <c r="G115" s="21">
        <v>121</v>
      </c>
      <c r="H115" s="27" t="s">
        <v>19</v>
      </c>
      <c r="I115" s="21">
        <v>1321</v>
      </c>
      <c r="J115" s="28" t="str">
        <f t="shared" si="9"/>
        <v>Prima Vacacional</v>
      </c>
      <c r="K115" s="32">
        <v>1321</v>
      </c>
      <c r="L115" s="28" t="s">
        <v>385</v>
      </c>
      <c r="M115" s="31">
        <v>10432</v>
      </c>
    </row>
    <row r="116" spans="1:13" ht="51" x14ac:dyDescent="0.25">
      <c r="A116" s="21">
        <v>1524811100</v>
      </c>
      <c r="B116" s="22" t="s">
        <v>70</v>
      </c>
      <c r="C116" s="50" t="s">
        <v>71</v>
      </c>
      <c r="D116" s="24" t="s">
        <v>72</v>
      </c>
      <c r="E116" s="49"/>
      <c r="F116" s="51" t="s">
        <v>72</v>
      </c>
      <c r="G116" s="21">
        <v>121</v>
      </c>
      <c r="H116" s="27" t="s">
        <v>19</v>
      </c>
      <c r="I116" s="21">
        <v>1323</v>
      </c>
      <c r="J116" s="28" t="str">
        <f t="shared" si="9"/>
        <v>Gratificación de fin de año</v>
      </c>
      <c r="K116" s="32">
        <v>1323</v>
      </c>
      <c r="L116" s="28" t="s">
        <v>386</v>
      </c>
      <c r="M116" s="31">
        <v>86938</v>
      </c>
    </row>
    <row r="117" spans="1:13" ht="51" x14ac:dyDescent="0.25">
      <c r="A117" s="21">
        <v>1524811100</v>
      </c>
      <c r="B117" s="22" t="s">
        <v>70</v>
      </c>
      <c r="C117" s="50" t="s">
        <v>71</v>
      </c>
      <c r="D117" s="24" t="s">
        <v>72</v>
      </c>
      <c r="E117" s="49"/>
      <c r="F117" s="51" t="s">
        <v>72</v>
      </c>
      <c r="G117" s="21">
        <v>121</v>
      </c>
      <c r="H117" s="27" t="s">
        <v>19</v>
      </c>
      <c r="I117" s="21">
        <v>1593</v>
      </c>
      <c r="J117" s="28" t="str">
        <f t="shared" si="9"/>
        <v>Despensa</v>
      </c>
      <c r="K117" s="32">
        <v>1593</v>
      </c>
      <c r="L117" s="28" t="s">
        <v>388</v>
      </c>
      <c r="M117" s="31">
        <v>144000</v>
      </c>
    </row>
    <row r="118" spans="1:13" x14ac:dyDescent="0.25">
      <c r="A118" s="4"/>
      <c r="B118" s="34"/>
      <c r="C118" s="6"/>
      <c r="D118" s="35"/>
      <c r="E118" s="36"/>
      <c r="F118" s="37"/>
      <c r="G118" s="4"/>
      <c r="H118" s="38"/>
      <c r="I118" s="4"/>
      <c r="J118" s="39"/>
      <c r="K118" s="40"/>
      <c r="L118" s="39"/>
      <c r="M118" s="41"/>
    </row>
    <row r="119" spans="1:13" x14ac:dyDescent="0.25">
      <c r="A119" s="13"/>
      <c r="B119" s="13"/>
      <c r="C119" s="15"/>
      <c r="D119" s="1"/>
      <c r="E119" s="16"/>
      <c r="F119" s="17"/>
      <c r="G119" s="13"/>
      <c r="H119" s="18"/>
      <c r="I119" s="19"/>
      <c r="J119" s="18"/>
      <c r="K119" s="2"/>
      <c r="L119" s="18" t="s">
        <v>73</v>
      </c>
      <c r="M119" s="20">
        <v>243611</v>
      </c>
    </row>
    <row r="120" spans="1:13" ht="76.5" x14ac:dyDescent="0.25">
      <c r="A120" s="21">
        <v>1124100000</v>
      </c>
      <c r="B120" s="22" t="s">
        <v>70</v>
      </c>
      <c r="C120" s="50" t="s">
        <v>74</v>
      </c>
      <c r="D120" s="24" t="s">
        <v>75</v>
      </c>
      <c r="E120" s="49"/>
      <c r="F120" s="26"/>
      <c r="G120" s="21">
        <v>121</v>
      </c>
      <c r="H120" s="27" t="s">
        <v>19</v>
      </c>
      <c r="I120" s="21">
        <v>2212</v>
      </c>
      <c r="J120" s="28" t="str">
        <f t="shared" ref="J120:J126" si="11">VLOOKUP(I120,dCOG,3,FALSE)</f>
        <v>Prod Alim p pers en instalac de depend y ent</v>
      </c>
      <c r="K120" s="29">
        <v>2210</v>
      </c>
      <c r="L120" s="28" t="s">
        <v>376</v>
      </c>
      <c r="M120" s="30">
        <v>3000</v>
      </c>
    </row>
    <row r="121" spans="1:13" ht="76.5" x14ac:dyDescent="0.25">
      <c r="A121" s="21">
        <v>1124100000</v>
      </c>
      <c r="B121" s="22" t="s">
        <v>70</v>
      </c>
      <c r="C121" s="50" t="s">
        <v>74</v>
      </c>
      <c r="D121" s="24" t="s">
        <v>75</v>
      </c>
      <c r="E121" s="49"/>
      <c r="F121" s="26"/>
      <c r="G121" s="21">
        <v>121</v>
      </c>
      <c r="H121" s="27" t="s">
        <v>19</v>
      </c>
      <c r="I121" s="21">
        <v>3751</v>
      </c>
      <c r="J121" s="28" t="str">
        <f t="shared" si="11"/>
        <v>Viáticos nac p Serv pub Desemp funciones ofic</v>
      </c>
      <c r="K121" s="29">
        <v>3750</v>
      </c>
      <c r="L121" s="28" t="s">
        <v>381</v>
      </c>
      <c r="M121" s="30">
        <v>6000</v>
      </c>
    </row>
    <row r="122" spans="1:13" ht="76.5" x14ac:dyDescent="0.25">
      <c r="A122" s="21">
        <v>1124100000</v>
      </c>
      <c r="B122" s="22" t="s">
        <v>70</v>
      </c>
      <c r="C122" s="50" t="s">
        <v>74</v>
      </c>
      <c r="D122" s="24" t="s">
        <v>75</v>
      </c>
      <c r="E122" s="49"/>
      <c r="F122" s="26"/>
      <c r="G122" s="21">
        <v>121</v>
      </c>
      <c r="H122" s="27" t="s">
        <v>19</v>
      </c>
      <c r="I122" s="21">
        <v>3832</v>
      </c>
      <c r="J122" s="28" t="str">
        <f t="shared" si="11"/>
        <v>Eventos</v>
      </c>
      <c r="K122" s="29">
        <v>3830</v>
      </c>
      <c r="L122" s="28" t="s">
        <v>403</v>
      </c>
      <c r="M122" s="30">
        <v>9000</v>
      </c>
    </row>
    <row r="123" spans="1:13" ht="76.5" x14ac:dyDescent="0.25">
      <c r="A123" s="21">
        <v>1524811100</v>
      </c>
      <c r="B123" s="22" t="s">
        <v>70</v>
      </c>
      <c r="C123" s="50" t="s">
        <v>74</v>
      </c>
      <c r="D123" s="24" t="s">
        <v>75</v>
      </c>
      <c r="E123" s="49"/>
      <c r="F123" s="26"/>
      <c r="G123" s="21">
        <v>121</v>
      </c>
      <c r="H123" s="27" t="s">
        <v>19</v>
      </c>
      <c r="I123" s="21">
        <v>1131</v>
      </c>
      <c r="J123" s="28" t="str">
        <f t="shared" si="11"/>
        <v>Sueldos Base</v>
      </c>
      <c r="K123" s="29">
        <v>1130</v>
      </c>
      <c r="L123" s="28" t="s">
        <v>384</v>
      </c>
      <c r="M123" s="31">
        <v>159240</v>
      </c>
    </row>
    <row r="124" spans="1:13" ht="76.5" x14ac:dyDescent="0.25">
      <c r="A124" s="21">
        <v>1524811100</v>
      </c>
      <c r="B124" s="22" t="s">
        <v>70</v>
      </c>
      <c r="C124" s="50" t="s">
        <v>74</v>
      </c>
      <c r="D124" s="24" t="s">
        <v>75</v>
      </c>
      <c r="E124" s="49"/>
      <c r="F124" s="26"/>
      <c r="G124" s="21">
        <v>121</v>
      </c>
      <c r="H124" s="27" t="s">
        <v>19</v>
      </c>
      <c r="I124" s="21">
        <v>1321</v>
      </c>
      <c r="J124" s="28" t="str">
        <f t="shared" si="11"/>
        <v>Prima Vacacional</v>
      </c>
      <c r="K124" s="32">
        <v>1321</v>
      </c>
      <c r="L124" s="28" t="s">
        <v>385</v>
      </c>
      <c r="M124" s="31">
        <v>3254</v>
      </c>
    </row>
    <row r="125" spans="1:13" ht="76.5" x14ac:dyDescent="0.25">
      <c r="A125" s="21">
        <v>1524811100</v>
      </c>
      <c r="B125" s="22" t="s">
        <v>70</v>
      </c>
      <c r="C125" s="50" t="s">
        <v>74</v>
      </c>
      <c r="D125" s="24" t="s">
        <v>75</v>
      </c>
      <c r="E125" s="49"/>
      <c r="F125" s="26"/>
      <c r="G125" s="21">
        <v>121</v>
      </c>
      <c r="H125" s="27" t="s">
        <v>19</v>
      </c>
      <c r="I125" s="21">
        <v>1323</v>
      </c>
      <c r="J125" s="28" t="str">
        <f t="shared" si="11"/>
        <v>Gratificación de fin de año</v>
      </c>
      <c r="K125" s="32">
        <v>1323</v>
      </c>
      <c r="L125" s="28" t="s">
        <v>386</v>
      </c>
      <c r="M125" s="31">
        <v>27117</v>
      </c>
    </row>
    <row r="126" spans="1:13" ht="76.5" x14ac:dyDescent="0.25">
      <c r="A126" s="21">
        <v>1524811100</v>
      </c>
      <c r="B126" s="22" t="s">
        <v>70</v>
      </c>
      <c r="C126" s="50" t="s">
        <v>74</v>
      </c>
      <c r="D126" s="24" t="s">
        <v>75</v>
      </c>
      <c r="E126" s="49"/>
      <c r="F126" s="26"/>
      <c r="G126" s="21">
        <v>121</v>
      </c>
      <c r="H126" s="27" t="s">
        <v>19</v>
      </c>
      <c r="I126" s="21">
        <v>1593</v>
      </c>
      <c r="J126" s="28" t="str">
        <f t="shared" si="11"/>
        <v>Despensa</v>
      </c>
      <c r="K126" s="32">
        <v>1593</v>
      </c>
      <c r="L126" s="28" t="s">
        <v>388</v>
      </c>
      <c r="M126" s="31">
        <v>36000</v>
      </c>
    </row>
    <row r="127" spans="1:13" x14ac:dyDescent="0.25">
      <c r="A127" s="4"/>
      <c r="B127" s="34"/>
      <c r="C127" s="6"/>
      <c r="D127" s="35"/>
      <c r="E127" s="36"/>
      <c r="F127" s="37"/>
      <c r="G127" s="4"/>
      <c r="H127" s="38"/>
      <c r="I127" s="4"/>
      <c r="J127" s="39"/>
      <c r="K127" s="40"/>
      <c r="L127" s="39"/>
      <c r="M127" s="41"/>
    </row>
    <row r="128" spans="1:13" ht="25.5" x14ac:dyDescent="0.25">
      <c r="A128" s="13"/>
      <c r="B128" s="13"/>
      <c r="C128" s="15"/>
      <c r="D128" s="1"/>
      <c r="E128" s="16"/>
      <c r="F128" s="17"/>
      <c r="G128" s="13"/>
      <c r="H128" s="18"/>
      <c r="I128" s="19"/>
      <c r="J128" s="18"/>
      <c r="K128" s="2"/>
      <c r="L128" s="18" t="s">
        <v>76</v>
      </c>
      <c r="M128" s="20">
        <v>73227277.109999955</v>
      </c>
    </row>
    <row r="129" spans="1:13" ht="38.25" x14ac:dyDescent="0.25">
      <c r="A129" s="21">
        <v>1124100000</v>
      </c>
      <c r="B129" s="22" t="s">
        <v>77</v>
      </c>
      <c r="C129" s="23" t="s">
        <v>78</v>
      </c>
      <c r="D129" s="24" t="s">
        <v>79</v>
      </c>
      <c r="E129" s="25"/>
      <c r="F129" s="26"/>
      <c r="G129" s="21">
        <v>152</v>
      </c>
      <c r="H129" s="27" t="s">
        <v>19</v>
      </c>
      <c r="I129" s="21">
        <v>2111</v>
      </c>
      <c r="J129" s="28" t="str">
        <f t="shared" ref="J129:J168" si="12">VLOOKUP(I129,dCOG,3,FALSE)</f>
        <v>Materiales y útiles de oficina</v>
      </c>
      <c r="K129" s="29">
        <v>2110</v>
      </c>
      <c r="L129" s="28" t="s">
        <v>397</v>
      </c>
      <c r="M129" s="30">
        <v>150000</v>
      </c>
    </row>
    <row r="130" spans="1:13" ht="63.75" x14ac:dyDescent="0.25">
      <c r="A130" s="21">
        <v>1124100000</v>
      </c>
      <c r="B130" s="22" t="s">
        <v>77</v>
      </c>
      <c r="C130" s="23" t="s">
        <v>78</v>
      </c>
      <c r="D130" s="24" t="s">
        <v>79</v>
      </c>
      <c r="E130" s="25"/>
      <c r="F130" s="26"/>
      <c r="G130" s="21">
        <v>152</v>
      </c>
      <c r="H130" s="27" t="s">
        <v>19</v>
      </c>
      <c r="I130" s="21">
        <v>2141</v>
      </c>
      <c r="J130" s="28" t="str">
        <f t="shared" si="12"/>
        <v>Mat y útiles de tecnologías de la Info y Com</v>
      </c>
      <c r="K130" s="29">
        <v>2140</v>
      </c>
      <c r="L130" s="28" t="s">
        <v>405</v>
      </c>
      <c r="M130" s="30">
        <v>100000</v>
      </c>
    </row>
    <row r="131" spans="1:13" ht="38.25" x14ac:dyDescent="0.25">
      <c r="A131" s="21">
        <v>1124100000</v>
      </c>
      <c r="B131" s="22" t="s">
        <v>77</v>
      </c>
      <c r="C131" s="23" t="s">
        <v>78</v>
      </c>
      <c r="D131" s="24" t="s">
        <v>79</v>
      </c>
      <c r="E131" s="25"/>
      <c r="F131" s="26"/>
      <c r="G131" s="21">
        <v>152</v>
      </c>
      <c r="H131" s="27" t="s">
        <v>19</v>
      </c>
      <c r="I131" s="21">
        <v>2151</v>
      </c>
      <c r="J131" s="28" t="str">
        <f t="shared" si="12"/>
        <v>Material impreso e información digital</v>
      </c>
      <c r="K131" s="29">
        <v>2150</v>
      </c>
      <c r="L131" s="28" t="s">
        <v>399</v>
      </c>
      <c r="M131" s="30">
        <v>150000</v>
      </c>
    </row>
    <row r="132" spans="1:13" ht="25.5" x14ac:dyDescent="0.25">
      <c r="A132" s="21">
        <v>1124100000</v>
      </c>
      <c r="B132" s="22" t="s">
        <v>77</v>
      </c>
      <c r="C132" s="23" t="s">
        <v>78</v>
      </c>
      <c r="D132" s="24" t="s">
        <v>79</v>
      </c>
      <c r="E132" s="25"/>
      <c r="F132" s="26"/>
      <c r="G132" s="21">
        <v>152</v>
      </c>
      <c r="H132" s="27" t="s">
        <v>19</v>
      </c>
      <c r="I132" s="21">
        <v>2161</v>
      </c>
      <c r="J132" s="28" t="str">
        <f t="shared" si="12"/>
        <v>Material de limpieza</v>
      </c>
      <c r="K132" s="29">
        <v>2160</v>
      </c>
      <c r="L132" s="28" t="s">
        <v>406</v>
      </c>
      <c r="M132" s="30">
        <v>15000</v>
      </c>
    </row>
    <row r="133" spans="1:13" ht="38.25" x14ac:dyDescent="0.25">
      <c r="A133" s="21">
        <v>1124100000</v>
      </c>
      <c r="B133" s="22" t="s">
        <v>77</v>
      </c>
      <c r="C133" s="23" t="s">
        <v>78</v>
      </c>
      <c r="D133" s="24" t="s">
        <v>79</v>
      </c>
      <c r="E133" s="25"/>
      <c r="F133" s="26"/>
      <c r="G133" s="21">
        <v>152</v>
      </c>
      <c r="H133" s="27" t="s">
        <v>19</v>
      </c>
      <c r="I133" s="21">
        <v>2212</v>
      </c>
      <c r="J133" s="28" t="str">
        <f t="shared" si="12"/>
        <v>Prod Alim p pers en instalac de depend y ent</v>
      </c>
      <c r="K133" s="29">
        <v>2210</v>
      </c>
      <c r="L133" s="28" t="s">
        <v>376</v>
      </c>
      <c r="M133" s="30">
        <v>60000</v>
      </c>
    </row>
    <row r="134" spans="1:13" ht="51" x14ac:dyDescent="0.25">
      <c r="A134" s="21">
        <v>1124100000</v>
      </c>
      <c r="B134" s="22" t="s">
        <v>77</v>
      </c>
      <c r="C134" s="23" t="s">
        <v>78</v>
      </c>
      <c r="D134" s="24" t="s">
        <v>79</v>
      </c>
      <c r="E134" s="25"/>
      <c r="F134" s="26"/>
      <c r="G134" s="21">
        <v>152</v>
      </c>
      <c r="H134" s="27" t="s">
        <v>19</v>
      </c>
      <c r="I134" s="21">
        <v>2351</v>
      </c>
      <c r="J134" s="28" t="str">
        <f t="shared" si="12"/>
        <v>Productos químicos farmacéuticos y de laboratorio</v>
      </c>
      <c r="K134" s="29">
        <v>2350</v>
      </c>
      <c r="L134" s="28" t="s">
        <v>407</v>
      </c>
      <c r="M134" s="30">
        <v>12000</v>
      </c>
    </row>
    <row r="135" spans="1:13" ht="38.25" x14ac:dyDescent="0.25">
      <c r="A135" s="21">
        <v>1124100000</v>
      </c>
      <c r="B135" s="22" t="s">
        <v>77</v>
      </c>
      <c r="C135" s="23" t="s">
        <v>78</v>
      </c>
      <c r="D135" s="24" t="s">
        <v>79</v>
      </c>
      <c r="E135" s="25"/>
      <c r="F135" s="26"/>
      <c r="G135" s="21">
        <v>152</v>
      </c>
      <c r="H135" s="27" t="s">
        <v>19</v>
      </c>
      <c r="I135" s="21">
        <v>2531</v>
      </c>
      <c r="J135" s="28" t="str">
        <f t="shared" si="12"/>
        <v>Medicinas y productos farmacéuticos</v>
      </c>
      <c r="K135" s="29">
        <v>2530</v>
      </c>
      <c r="L135" s="28" t="s">
        <v>377</v>
      </c>
      <c r="M135" s="30">
        <v>12000</v>
      </c>
    </row>
    <row r="136" spans="1:13" ht="51" x14ac:dyDescent="0.25">
      <c r="A136" s="21">
        <v>1124100000</v>
      </c>
      <c r="B136" s="22" t="s">
        <v>77</v>
      </c>
      <c r="C136" s="23" t="s">
        <v>78</v>
      </c>
      <c r="D136" s="24" t="s">
        <v>79</v>
      </c>
      <c r="E136" s="25"/>
      <c r="F136" s="26"/>
      <c r="G136" s="21">
        <v>152</v>
      </c>
      <c r="H136" s="27" t="s">
        <v>19</v>
      </c>
      <c r="I136" s="21">
        <v>2541</v>
      </c>
      <c r="J136" s="28" t="str">
        <f t="shared" si="12"/>
        <v>Materiales accesorios y suministros médicos</v>
      </c>
      <c r="K136" s="29">
        <v>2540</v>
      </c>
      <c r="L136" s="28" t="s">
        <v>408</v>
      </c>
      <c r="M136" s="30">
        <v>12000</v>
      </c>
    </row>
    <row r="137" spans="1:13" ht="51" x14ac:dyDescent="0.25">
      <c r="A137" s="21">
        <v>1124100000</v>
      </c>
      <c r="B137" s="22" t="s">
        <v>77</v>
      </c>
      <c r="C137" s="23" t="s">
        <v>78</v>
      </c>
      <c r="D137" s="24" t="s">
        <v>79</v>
      </c>
      <c r="E137" s="25"/>
      <c r="F137" s="26"/>
      <c r="G137" s="21">
        <v>152</v>
      </c>
      <c r="H137" s="27" t="s">
        <v>19</v>
      </c>
      <c r="I137" s="21">
        <v>2612</v>
      </c>
      <c r="J137" s="28" t="str">
        <f t="shared" si="12"/>
        <v>Combus Lub y aditivos vehículos Serv Pub</v>
      </c>
      <c r="K137" s="29">
        <v>2610</v>
      </c>
      <c r="L137" s="28" t="s">
        <v>378</v>
      </c>
      <c r="M137" s="30">
        <v>12000</v>
      </c>
    </row>
    <row r="138" spans="1:13" ht="63.75" x14ac:dyDescent="0.25">
      <c r="A138" s="21">
        <v>1124100000</v>
      </c>
      <c r="B138" s="22" t="s">
        <v>77</v>
      </c>
      <c r="C138" s="23" t="s">
        <v>78</v>
      </c>
      <c r="D138" s="24" t="s">
        <v>79</v>
      </c>
      <c r="E138" s="25"/>
      <c r="F138" s="26"/>
      <c r="G138" s="21">
        <v>152</v>
      </c>
      <c r="H138" s="27" t="s">
        <v>19</v>
      </c>
      <c r="I138" s="21">
        <v>2931</v>
      </c>
      <c r="J138" s="28" t="str">
        <f t="shared" si="12"/>
        <v>Refacciones y accesorios menores de mobiliario</v>
      </c>
      <c r="K138" s="29">
        <v>2930</v>
      </c>
      <c r="L138" s="28" t="s">
        <v>409</v>
      </c>
      <c r="M138" s="30">
        <v>12000</v>
      </c>
    </row>
    <row r="139" spans="1:13" ht="63.75" x14ac:dyDescent="0.25">
      <c r="A139" s="21">
        <v>1124100000</v>
      </c>
      <c r="B139" s="22" t="s">
        <v>77</v>
      </c>
      <c r="C139" s="23" t="s">
        <v>78</v>
      </c>
      <c r="D139" s="24" t="s">
        <v>79</v>
      </c>
      <c r="E139" s="25"/>
      <c r="F139" s="26"/>
      <c r="G139" s="21">
        <v>152</v>
      </c>
      <c r="H139" s="27" t="s">
        <v>19</v>
      </c>
      <c r="I139" s="21">
        <v>2941</v>
      </c>
      <c r="J139" s="28" t="str">
        <f t="shared" si="12"/>
        <v>Ref y Acces men Eq cómputo y tecn de la Info</v>
      </c>
      <c r="K139" s="29">
        <v>2940</v>
      </c>
      <c r="L139" s="28" t="s">
        <v>410</v>
      </c>
      <c r="M139" s="30">
        <v>50000</v>
      </c>
    </row>
    <row r="140" spans="1:13" ht="25.5" x14ac:dyDescent="0.25">
      <c r="A140" s="21">
        <v>1124100000</v>
      </c>
      <c r="B140" s="22" t="s">
        <v>77</v>
      </c>
      <c r="C140" s="23" t="s">
        <v>78</v>
      </c>
      <c r="D140" s="24" t="s">
        <v>79</v>
      </c>
      <c r="E140" s="25"/>
      <c r="F140" s="26"/>
      <c r="G140" s="21">
        <v>152</v>
      </c>
      <c r="H140" s="27" t="s">
        <v>19</v>
      </c>
      <c r="I140" s="21">
        <v>3181</v>
      </c>
      <c r="J140" s="28" t="str">
        <f t="shared" si="12"/>
        <v>Servicio postal</v>
      </c>
      <c r="K140" s="29">
        <v>3180</v>
      </c>
      <c r="L140" s="28" t="s">
        <v>398</v>
      </c>
      <c r="M140" s="30">
        <v>6000</v>
      </c>
    </row>
    <row r="141" spans="1:13" ht="38.25" x14ac:dyDescent="0.25">
      <c r="A141" s="21">
        <v>1124100000</v>
      </c>
      <c r="B141" s="22" t="s">
        <v>77</v>
      </c>
      <c r="C141" s="23" t="s">
        <v>78</v>
      </c>
      <c r="D141" s="24" t="s">
        <v>79</v>
      </c>
      <c r="E141" s="25"/>
      <c r="F141" s="26"/>
      <c r="G141" s="21">
        <v>152</v>
      </c>
      <c r="H141" s="27" t="s">
        <v>19</v>
      </c>
      <c r="I141" s="21">
        <v>3271</v>
      </c>
      <c r="J141" s="28" t="str">
        <f t="shared" si="12"/>
        <v>Arrendamiento de activos intangibles</v>
      </c>
      <c r="K141" s="29">
        <v>3270</v>
      </c>
      <c r="L141" s="28" t="s">
        <v>411</v>
      </c>
      <c r="M141" s="30">
        <v>90000</v>
      </c>
    </row>
    <row r="142" spans="1:13" ht="38.25" x14ac:dyDescent="0.25">
      <c r="A142" s="21">
        <v>1124100000</v>
      </c>
      <c r="B142" s="22" t="s">
        <v>77</v>
      </c>
      <c r="C142" s="23" t="s">
        <v>78</v>
      </c>
      <c r="D142" s="24" t="s">
        <v>79</v>
      </c>
      <c r="E142" s="25"/>
      <c r="F142" s="26"/>
      <c r="G142" s="21">
        <v>152</v>
      </c>
      <c r="H142" s="27" t="s">
        <v>19</v>
      </c>
      <c r="I142" s="21">
        <v>3411</v>
      </c>
      <c r="J142" s="28" t="str">
        <f t="shared" si="12"/>
        <v>Servicios financieros y bancarios</v>
      </c>
      <c r="K142" s="29">
        <v>3410</v>
      </c>
      <c r="L142" s="28" t="s">
        <v>412</v>
      </c>
      <c r="M142" s="30">
        <v>187000</v>
      </c>
    </row>
    <row r="143" spans="1:13" ht="63.75" x14ac:dyDescent="0.25">
      <c r="A143" s="21">
        <v>1124100000</v>
      </c>
      <c r="B143" s="22" t="s">
        <v>77</v>
      </c>
      <c r="C143" s="23" t="s">
        <v>78</v>
      </c>
      <c r="D143" s="24" t="s">
        <v>79</v>
      </c>
      <c r="E143" s="25"/>
      <c r="F143" s="26"/>
      <c r="G143" s="21">
        <v>152</v>
      </c>
      <c r="H143" s="27" t="s">
        <v>19</v>
      </c>
      <c r="I143" s="21">
        <v>3521</v>
      </c>
      <c r="J143" s="28" t="str">
        <f t="shared" si="12"/>
        <v>Instal Rep y mantto  de Mobil y Eq de admon</v>
      </c>
      <c r="K143" s="29">
        <v>3520</v>
      </c>
      <c r="L143" s="28" t="s">
        <v>413</v>
      </c>
      <c r="M143" s="30">
        <v>21028.48</v>
      </c>
    </row>
    <row r="144" spans="1:13" ht="51" x14ac:dyDescent="0.25">
      <c r="A144" s="21">
        <v>1124100000</v>
      </c>
      <c r="B144" s="22" t="s">
        <v>77</v>
      </c>
      <c r="C144" s="23" t="s">
        <v>78</v>
      </c>
      <c r="D144" s="24" t="s">
        <v>79</v>
      </c>
      <c r="E144" s="25"/>
      <c r="F144" s="26"/>
      <c r="G144" s="21">
        <v>152</v>
      </c>
      <c r="H144" s="27" t="s">
        <v>19</v>
      </c>
      <c r="I144" s="21">
        <v>3531</v>
      </c>
      <c r="J144" s="28" t="str">
        <f t="shared" ref="J144" si="13">VLOOKUP(I144,dCOG,3,FALSE)</f>
        <v>Instal Rep y mantto de bienes informáticos</v>
      </c>
      <c r="K144" s="29">
        <v>3530</v>
      </c>
      <c r="L144" s="28" t="s">
        <v>414</v>
      </c>
      <c r="M144" s="30">
        <v>60000</v>
      </c>
    </row>
    <row r="145" spans="1:13" ht="38.25" x14ac:dyDescent="0.25">
      <c r="A145" s="21">
        <v>1124100000</v>
      </c>
      <c r="B145" s="22" t="s">
        <v>77</v>
      </c>
      <c r="C145" s="23" t="s">
        <v>78</v>
      </c>
      <c r="D145" s="24" t="s">
        <v>79</v>
      </c>
      <c r="E145" s="25"/>
      <c r="F145" s="26"/>
      <c r="G145" s="21">
        <v>152</v>
      </c>
      <c r="H145" s="27" t="s">
        <v>19</v>
      </c>
      <c r="I145" s="21">
        <v>3721</v>
      </c>
      <c r="J145" s="28" t="str">
        <f t="shared" si="12"/>
        <v>Pasajes terr nac p  Serv pub en comisiones</v>
      </c>
      <c r="K145" s="29">
        <v>3720</v>
      </c>
      <c r="L145" s="28" t="s">
        <v>415</v>
      </c>
      <c r="M145" s="30">
        <v>12000</v>
      </c>
    </row>
    <row r="146" spans="1:13" ht="51" x14ac:dyDescent="0.25">
      <c r="A146" s="21">
        <v>1124100000</v>
      </c>
      <c r="B146" s="22" t="s">
        <v>77</v>
      </c>
      <c r="C146" s="23" t="s">
        <v>78</v>
      </c>
      <c r="D146" s="24" t="s">
        <v>79</v>
      </c>
      <c r="E146" s="25"/>
      <c r="F146" s="26"/>
      <c r="G146" s="21">
        <v>152</v>
      </c>
      <c r="H146" s="27" t="s">
        <v>19</v>
      </c>
      <c r="I146" s="21">
        <v>3751</v>
      </c>
      <c r="J146" s="28" t="str">
        <f t="shared" si="12"/>
        <v>Viáticos nac p Serv pub Desemp funciones ofic</v>
      </c>
      <c r="K146" s="29">
        <v>3750</v>
      </c>
      <c r="L146" s="28" t="s">
        <v>381</v>
      </c>
      <c r="M146" s="30">
        <v>15000</v>
      </c>
    </row>
    <row r="147" spans="1:13" ht="38.25" x14ac:dyDescent="0.25">
      <c r="A147" s="21">
        <v>1124100000</v>
      </c>
      <c r="B147" s="22" t="s">
        <v>77</v>
      </c>
      <c r="C147" s="23" t="s">
        <v>78</v>
      </c>
      <c r="D147" s="24" t="s">
        <v>79</v>
      </c>
      <c r="E147" s="25"/>
      <c r="F147" s="26"/>
      <c r="G147" s="21">
        <v>152</v>
      </c>
      <c r="H147" s="27" t="s">
        <v>19</v>
      </c>
      <c r="I147" s="21">
        <v>3791</v>
      </c>
      <c r="J147" s="28" t="str">
        <f t="shared" si="12"/>
        <v>Otros servicios de traslado y hospedaje</v>
      </c>
      <c r="K147" s="29">
        <v>3790</v>
      </c>
      <c r="L147" s="28" t="s">
        <v>383</v>
      </c>
      <c r="M147" s="30">
        <v>15000</v>
      </c>
    </row>
    <row r="148" spans="1:13" ht="25.5" x14ac:dyDescent="0.25">
      <c r="A148" s="21">
        <v>1124100000</v>
      </c>
      <c r="B148" s="22" t="s">
        <v>77</v>
      </c>
      <c r="C148" s="23" t="s">
        <v>78</v>
      </c>
      <c r="D148" s="24" t="s">
        <v>79</v>
      </c>
      <c r="E148" s="25"/>
      <c r="F148" s="26"/>
      <c r="G148" s="21">
        <v>152</v>
      </c>
      <c r="H148" s="27" t="s">
        <v>19</v>
      </c>
      <c r="I148" s="21">
        <v>3832</v>
      </c>
      <c r="J148" s="28" t="str">
        <f t="shared" si="12"/>
        <v>Eventos</v>
      </c>
      <c r="K148" s="29">
        <v>3830</v>
      </c>
      <c r="L148" s="28" t="s">
        <v>403</v>
      </c>
      <c r="M148" s="30">
        <v>60000</v>
      </c>
    </row>
    <row r="149" spans="1:13" ht="25.5" x14ac:dyDescent="0.25">
      <c r="A149" s="21">
        <v>1124100000</v>
      </c>
      <c r="B149" s="22" t="s">
        <v>77</v>
      </c>
      <c r="C149" s="23" t="s">
        <v>78</v>
      </c>
      <c r="D149" s="24" t="s">
        <v>79</v>
      </c>
      <c r="E149" s="25"/>
      <c r="F149" s="26"/>
      <c r="G149" s="21">
        <v>152</v>
      </c>
      <c r="H149" s="27" t="s">
        <v>19</v>
      </c>
      <c r="I149" s="21">
        <v>3921</v>
      </c>
      <c r="J149" s="28" t="str">
        <f t="shared" si="12"/>
        <v>Otros impuestos y derechos</v>
      </c>
      <c r="K149" s="29">
        <v>3920</v>
      </c>
      <c r="L149" s="28" t="s">
        <v>401</v>
      </c>
      <c r="M149" s="30">
        <v>360000</v>
      </c>
    </row>
    <row r="150" spans="1:13" ht="38.25" x14ac:dyDescent="0.25">
      <c r="A150" s="21">
        <v>1124100000</v>
      </c>
      <c r="B150" s="22" t="s">
        <v>77</v>
      </c>
      <c r="C150" s="23" t="s">
        <v>78</v>
      </c>
      <c r="D150" s="24" t="s">
        <v>79</v>
      </c>
      <c r="E150" s="25"/>
      <c r="F150" s="26"/>
      <c r="G150" s="21">
        <v>152</v>
      </c>
      <c r="H150" s="27" t="s">
        <v>19</v>
      </c>
      <c r="I150" s="21">
        <v>3951</v>
      </c>
      <c r="J150" s="28" t="str">
        <f t="shared" si="12"/>
        <v>Penas multas accesorios y actualizaciones</v>
      </c>
      <c r="K150" s="29">
        <v>3950</v>
      </c>
      <c r="L150" s="28" t="s">
        <v>395</v>
      </c>
      <c r="M150" s="30">
        <v>150000</v>
      </c>
    </row>
    <row r="151" spans="1:13" ht="38.25" x14ac:dyDescent="0.25">
      <c r="A151" s="21">
        <v>1124100000</v>
      </c>
      <c r="B151" s="22" t="s">
        <v>77</v>
      </c>
      <c r="C151" s="23" t="s">
        <v>78</v>
      </c>
      <c r="D151" s="24" t="s">
        <v>79</v>
      </c>
      <c r="E151" s="25"/>
      <c r="F151" s="26"/>
      <c r="G151" s="21">
        <v>152</v>
      </c>
      <c r="H151" s="27" t="s">
        <v>80</v>
      </c>
      <c r="I151" s="21">
        <v>5151</v>
      </c>
      <c r="J151" s="28" t="str">
        <f t="shared" si="12"/>
        <v>Computadoras y equipo periférico</v>
      </c>
      <c r="K151" s="29">
        <v>5150</v>
      </c>
      <c r="L151" s="28" t="s">
        <v>416</v>
      </c>
      <c r="M151" s="30">
        <v>90000</v>
      </c>
    </row>
    <row r="152" spans="1:13" ht="38.25" x14ac:dyDescent="0.25">
      <c r="A152" s="21">
        <v>1124100000</v>
      </c>
      <c r="B152" s="22" t="s">
        <v>77</v>
      </c>
      <c r="C152" s="23" t="s">
        <v>78</v>
      </c>
      <c r="D152" s="24" t="s">
        <v>79</v>
      </c>
      <c r="E152" s="25"/>
      <c r="F152" s="26"/>
      <c r="G152" s="21">
        <v>152</v>
      </c>
      <c r="H152" s="27" t="s">
        <v>80</v>
      </c>
      <c r="I152" s="21">
        <v>5191</v>
      </c>
      <c r="J152" s="28" t="str">
        <f t="shared" si="12"/>
        <v>Otros mobiliarios y equipos de administración</v>
      </c>
      <c r="K152" s="29">
        <v>5190</v>
      </c>
      <c r="L152" s="28" t="s">
        <v>417</v>
      </c>
      <c r="M152" s="30">
        <v>15000</v>
      </c>
    </row>
    <row r="153" spans="1:13" ht="63.75" x14ac:dyDescent="0.25">
      <c r="A153" s="21">
        <v>1124100000</v>
      </c>
      <c r="B153" s="22" t="s">
        <v>77</v>
      </c>
      <c r="C153" s="23" t="s">
        <v>78</v>
      </c>
      <c r="D153" s="24" t="s">
        <v>79</v>
      </c>
      <c r="E153" s="25"/>
      <c r="F153" s="26"/>
      <c r="G153" s="21">
        <v>152</v>
      </c>
      <c r="H153" s="27" t="s">
        <v>80</v>
      </c>
      <c r="I153" s="21">
        <v>5641</v>
      </c>
      <c r="J153" s="28" t="str">
        <f t="shared" si="12"/>
        <v>Sistemas de aire acondicionado calefacción y refr</v>
      </c>
      <c r="K153" s="29">
        <v>5640</v>
      </c>
      <c r="L153" s="28" t="s">
        <v>418</v>
      </c>
      <c r="M153" s="30">
        <v>18000</v>
      </c>
    </row>
    <row r="154" spans="1:13" ht="51" x14ac:dyDescent="0.25">
      <c r="A154" s="21">
        <v>1124100000</v>
      </c>
      <c r="B154" s="22" t="s">
        <v>77</v>
      </c>
      <c r="C154" s="23" t="s">
        <v>78</v>
      </c>
      <c r="D154" s="24" t="s">
        <v>79</v>
      </c>
      <c r="E154" s="25"/>
      <c r="F154" s="45" t="s">
        <v>81</v>
      </c>
      <c r="G154" s="21">
        <v>152</v>
      </c>
      <c r="H154" s="27" t="s">
        <v>80</v>
      </c>
      <c r="I154" s="21">
        <v>6141</v>
      </c>
      <c r="J154" s="28" t="str">
        <f t="shared" si="12"/>
        <v>División de terrenos y Constr de obras de urbaniz</v>
      </c>
      <c r="K154" s="29">
        <v>6140</v>
      </c>
      <c r="L154" s="28" t="s">
        <v>419</v>
      </c>
      <c r="M154" s="30">
        <v>3580000</v>
      </c>
    </row>
    <row r="155" spans="1:13" ht="25.5" x14ac:dyDescent="0.25">
      <c r="A155" s="21">
        <v>1524811100</v>
      </c>
      <c r="B155" s="22" t="s">
        <v>77</v>
      </c>
      <c r="C155" s="23" t="s">
        <v>78</v>
      </c>
      <c r="D155" s="24" t="s">
        <v>79</v>
      </c>
      <c r="E155" s="25"/>
      <c r="F155" s="45"/>
      <c r="G155" s="21">
        <v>152</v>
      </c>
      <c r="H155" s="27" t="s">
        <v>19</v>
      </c>
      <c r="I155" s="21">
        <v>1131</v>
      </c>
      <c r="J155" s="28" t="str">
        <f t="shared" si="12"/>
        <v>Sueldos Base</v>
      </c>
      <c r="K155" s="29">
        <v>1130</v>
      </c>
      <c r="L155" s="28" t="s">
        <v>384</v>
      </c>
      <c r="M155" s="31">
        <v>3719424</v>
      </c>
    </row>
    <row r="156" spans="1:13" ht="25.5" x14ac:dyDescent="0.25">
      <c r="A156" s="21">
        <v>1524811100</v>
      </c>
      <c r="B156" s="22" t="s">
        <v>77</v>
      </c>
      <c r="C156" s="23" t="s">
        <v>78</v>
      </c>
      <c r="D156" s="24" t="s">
        <v>79</v>
      </c>
      <c r="E156" s="25"/>
      <c r="F156" s="45"/>
      <c r="G156" s="21">
        <v>152</v>
      </c>
      <c r="H156" s="27" t="s">
        <v>19</v>
      </c>
      <c r="I156" s="21">
        <v>1321</v>
      </c>
      <c r="J156" s="28" t="str">
        <f t="shared" si="12"/>
        <v>Prima Vacacional</v>
      </c>
      <c r="K156" s="32">
        <v>1321</v>
      </c>
      <c r="L156" s="28" t="s">
        <v>385</v>
      </c>
      <c r="M156" s="31">
        <v>76392</v>
      </c>
    </row>
    <row r="157" spans="1:13" ht="25.5" x14ac:dyDescent="0.25">
      <c r="A157" s="21">
        <v>1524811100</v>
      </c>
      <c r="B157" s="22" t="s">
        <v>77</v>
      </c>
      <c r="C157" s="23" t="s">
        <v>78</v>
      </c>
      <c r="D157" s="24" t="s">
        <v>79</v>
      </c>
      <c r="E157" s="25"/>
      <c r="F157" s="45"/>
      <c r="G157" s="21">
        <v>152</v>
      </c>
      <c r="H157" s="27" t="s">
        <v>19</v>
      </c>
      <c r="I157" s="21">
        <v>1323</v>
      </c>
      <c r="J157" s="28" t="str">
        <f t="shared" si="12"/>
        <v>Gratificación de fin de año</v>
      </c>
      <c r="K157" s="32">
        <v>1323</v>
      </c>
      <c r="L157" s="28" t="s">
        <v>386</v>
      </c>
      <c r="M157" s="31">
        <v>636594</v>
      </c>
    </row>
    <row r="158" spans="1:13" ht="25.5" x14ac:dyDescent="0.25">
      <c r="A158" s="21">
        <v>1524811100</v>
      </c>
      <c r="B158" s="22" t="s">
        <v>77</v>
      </c>
      <c r="C158" s="23" t="s">
        <v>78</v>
      </c>
      <c r="D158" s="24" t="s">
        <v>79</v>
      </c>
      <c r="E158" s="25"/>
      <c r="F158" s="45"/>
      <c r="G158" s="21">
        <v>152</v>
      </c>
      <c r="H158" s="27" t="s">
        <v>19</v>
      </c>
      <c r="I158" s="21">
        <v>1593</v>
      </c>
      <c r="J158" s="28" t="str">
        <f t="shared" si="12"/>
        <v>Despensa</v>
      </c>
      <c r="K158" s="32">
        <v>1593</v>
      </c>
      <c r="L158" s="28" t="s">
        <v>388</v>
      </c>
      <c r="M158" s="31">
        <v>864000</v>
      </c>
    </row>
    <row r="159" spans="1:13" ht="38.25" x14ac:dyDescent="0.25">
      <c r="A159" s="21">
        <v>1524811100</v>
      </c>
      <c r="B159" s="22" t="s">
        <v>77</v>
      </c>
      <c r="C159" s="23" t="s">
        <v>78</v>
      </c>
      <c r="D159" s="24" t="s">
        <v>79</v>
      </c>
      <c r="E159" s="25"/>
      <c r="F159" s="45"/>
      <c r="G159" s="21">
        <v>152</v>
      </c>
      <c r="H159" s="27" t="s">
        <v>19</v>
      </c>
      <c r="I159" s="21">
        <v>3312</v>
      </c>
      <c r="J159" s="28" t="str">
        <f t="shared" si="12"/>
        <v>Servicios de contabilidad</v>
      </c>
      <c r="K159" s="29">
        <v>3310</v>
      </c>
      <c r="L159" s="28" t="s">
        <v>393</v>
      </c>
      <c r="M159" s="30">
        <v>400000</v>
      </c>
    </row>
    <row r="160" spans="1:13" ht="51" x14ac:dyDescent="0.25">
      <c r="A160" s="21">
        <v>1524811100</v>
      </c>
      <c r="B160" s="22" t="s">
        <v>77</v>
      </c>
      <c r="C160" s="23" t="s">
        <v>78</v>
      </c>
      <c r="D160" s="24" t="s">
        <v>79</v>
      </c>
      <c r="E160" s="25"/>
      <c r="F160" s="45"/>
      <c r="G160" s="21">
        <v>152</v>
      </c>
      <c r="H160" s="27" t="s">
        <v>19</v>
      </c>
      <c r="I160" s="21">
        <v>3331</v>
      </c>
      <c r="J160" s="28" t="str">
        <f t="shared" si="12"/>
        <v>Servicios de consultoría administrativa</v>
      </c>
      <c r="K160" s="29">
        <v>3330</v>
      </c>
      <c r="L160" s="28" t="s">
        <v>390</v>
      </c>
      <c r="M160" s="30">
        <v>600000</v>
      </c>
    </row>
    <row r="161" spans="1:13" ht="38.25" x14ac:dyDescent="0.25">
      <c r="A161" s="21">
        <v>1524811100</v>
      </c>
      <c r="B161" s="22" t="s">
        <v>77</v>
      </c>
      <c r="C161" s="23" t="s">
        <v>78</v>
      </c>
      <c r="D161" s="24" t="s">
        <v>79</v>
      </c>
      <c r="E161" s="25"/>
      <c r="F161" s="101"/>
      <c r="G161" s="21">
        <v>152</v>
      </c>
      <c r="H161" s="27" t="s">
        <v>19</v>
      </c>
      <c r="I161" s="21">
        <v>3411</v>
      </c>
      <c r="J161" s="28" t="str">
        <f t="shared" si="12"/>
        <v>Servicios financieros y bancarios</v>
      </c>
      <c r="K161" s="29">
        <v>3410</v>
      </c>
      <c r="L161" s="28" t="s">
        <v>412</v>
      </c>
      <c r="M161" s="30">
        <v>100000</v>
      </c>
    </row>
    <row r="162" spans="1:13" ht="38.25" x14ac:dyDescent="0.25">
      <c r="A162" s="21">
        <v>1524811100</v>
      </c>
      <c r="B162" s="22" t="s">
        <v>77</v>
      </c>
      <c r="C162" s="23" t="s">
        <v>78</v>
      </c>
      <c r="D162" s="24" t="s">
        <v>79</v>
      </c>
      <c r="E162" s="25"/>
      <c r="F162" s="45" t="s">
        <v>82</v>
      </c>
      <c r="G162" s="21">
        <v>152</v>
      </c>
      <c r="H162" s="27" t="s">
        <v>19</v>
      </c>
      <c r="I162" s="21">
        <v>3451</v>
      </c>
      <c r="J162" s="28" t="str">
        <f t="shared" si="12"/>
        <v>Seguro de bienes patrimoniales</v>
      </c>
      <c r="K162" s="29">
        <v>3450</v>
      </c>
      <c r="L162" s="28" t="s">
        <v>420</v>
      </c>
      <c r="M162" s="52">
        <v>1600000</v>
      </c>
    </row>
    <row r="163" spans="1:13" ht="51" x14ac:dyDescent="0.25">
      <c r="A163" s="21">
        <v>1524811100</v>
      </c>
      <c r="B163" s="22" t="s">
        <v>77</v>
      </c>
      <c r="C163" s="23" t="s">
        <v>78</v>
      </c>
      <c r="D163" s="24" t="s">
        <v>79</v>
      </c>
      <c r="E163" s="25"/>
      <c r="F163" s="45"/>
      <c r="G163" s="21">
        <v>152</v>
      </c>
      <c r="H163" s="27" t="s">
        <v>80</v>
      </c>
      <c r="I163" s="21">
        <v>6141</v>
      </c>
      <c r="J163" s="28" t="str">
        <f t="shared" si="12"/>
        <v>División de terrenos y Constr de obras de urbaniz</v>
      </c>
      <c r="K163" s="29">
        <v>6140</v>
      </c>
      <c r="L163" s="28" t="s">
        <v>419</v>
      </c>
      <c r="M163" s="52">
        <v>4585163.2299999893</v>
      </c>
    </row>
    <row r="164" spans="1:13" ht="51" x14ac:dyDescent="0.25">
      <c r="A164" s="21">
        <v>1524840100</v>
      </c>
      <c r="B164" s="22" t="s">
        <v>77</v>
      </c>
      <c r="C164" s="23" t="s">
        <v>78</v>
      </c>
      <c r="D164" s="24" t="s">
        <v>79</v>
      </c>
      <c r="E164" s="25"/>
      <c r="F164" s="26"/>
      <c r="G164" s="21">
        <v>152</v>
      </c>
      <c r="H164" s="27" t="s">
        <v>80</v>
      </c>
      <c r="I164" s="21">
        <v>6141</v>
      </c>
      <c r="J164" s="28" t="str">
        <f t="shared" si="12"/>
        <v>División de terrenos y Constr de obras de urbaniz</v>
      </c>
      <c r="K164" s="29">
        <v>6140</v>
      </c>
      <c r="L164" s="28" t="s">
        <v>419</v>
      </c>
      <c r="M164" s="30">
        <v>4000000</v>
      </c>
    </row>
    <row r="165" spans="1:13" ht="51" x14ac:dyDescent="0.25">
      <c r="A165" s="21">
        <v>1624910100</v>
      </c>
      <c r="B165" s="22" t="s">
        <v>77</v>
      </c>
      <c r="C165" s="23" t="s">
        <v>78</v>
      </c>
      <c r="D165" s="24" t="s">
        <v>79</v>
      </c>
      <c r="E165" s="25"/>
      <c r="F165" s="26"/>
      <c r="G165" s="21">
        <v>152</v>
      </c>
      <c r="H165" s="27" t="s">
        <v>80</v>
      </c>
      <c r="I165" s="21">
        <v>6141</v>
      </c>
      <c r="J165" s="28" t="str">
        <f t="shared" si="12"/>
        <v>División de terrenos y Constr de obras de urbaniz</v>
      </c>
      <c r="K165" s="29">
        <v>6140</v>
      </c>
      <c r="L165" s="28" t="s">
        <v>419</v>
      </c>
      <c r="M165" s="30">
        <v>39500000</v>
      </c>
    </row>
    <row r="166" spans="1:13" ht="38.25" x14ac:dyDescent="0.25">
      <c r="A166" s="21">
        <v>2524822200</v>
      </c>
      <c r="B166" s="22" t="s">
        <v>77</v>
      </c>
      <c r="C166" s="23" t="s">
        <v>78</v>
      </c>
      <c r="D166" s="24" t="s">
        <v>79</v>
      </c>
      <c r="E166" s="25"/>
      <c r="F166" s="77"/>
      <c r="G166" s="21">
        <v>152</v>
      </c>
      <c r="H166" s="27" t="s">
        <v>19</v>
      </c>
      <c r="I166" s="21">
        <v>3411</v>
      </c>
      <c r="J166" s="28" t="str">
        <f t="shared" si="12"/>
        <v>Servicios financieros y bancarios</v>
      </c>
      <c r="K166" s="29">
        <v>3410</v>
      </c>
      <c r="L166" s="28" t="s">
        <v>412</v>
      </c>
      <c r="M166" s="30">
        <v>500000</v>
      </c>
    </row>
    <row r="167" spans="1:13" ht="51" x14ac:dyDescent="0.25">
      <c r="A167" s="21">
        <v>2524822100</v>
      </c>
      <c r="B167" s="22" t="s">
        <v>77</v>
      </c>
      <c r="C167" s="23" t="s">
        <v>78</v>
      </c>
      <c r="D167" s="24" t="s">
        <v>79</v>
      </c>
      <c r="E167" s="25"/>
      <c r="F167" s="101" t="s">
        <v>83</v>
      </c>
      <c r="G167" s="21">
        <v>152</v>
      </c>
      <c r="H167" s="27" t="s">
        <v>19</v>
      </c>
      <c r="I167" s="21">
        <v>3451</v>
      </c>
      <c r="J167" s="28" t="str">
        <f t="shared" si="12"/>
        <v>Seguro de bienes patrimoniales</v>
      </c>
      <c r="K167" s="29">
        <v>3450</v>
      </c>
      <c r="L167" s="28" t="s">
        <v>420</v>
      </c>
      <c r="M167" s="30">
        <v>1500000</v>
      </c>
    </row>
    <row r="168" spans="1:13" ht="51" x14ac:dyDescent="0.25">
      <c r="A168" s="21">
        <v>2524822100</v>
      </c>
      <c r="B168" s="22" t="s">
        <v>77</v>
      </c>
      <c r="C168" s="23" t="s">
        <v>78</v>
      </c>
      <c r="D168" s="24" t="s">
        <v>79</v>
      </c>
      <c r="E168" s="25"/>
      <c r="F168" s="26"/>
      <c r="G168" s="21">
        <v>152</v>
      </c>
      <c r="H168" s="27" t="s">
        <v>80</v>
      </c>
      <c r="I168" s="21">
        <v>6141</v>
      </c>
      <c r="J168" s="28" t="str">
        <f t="shared" si="12"/>
        <v>División de terrenos y Constr de obras de urbaniz</v>
      </c>
      <c r="K168" s="29">
        <v>6140</v>
      </c>
      <c r="L168" s="28" t="s">
        <v>419</v>
      </c>
      <c r="M168" s="30">
        <v>7474532.5599999577</v>
      </c>
    </row>
    <row r="169" spans="1:13" ht="51" x14ac:dyDescent="0.25">
      <c r="A169" s="21">
        <v>2524822100</v>
      </c>
      <c r="B169" s="22" t="s">
        <v>77</v>
      </c>
      <c r="C169" s="23" t="s">
        <v>84</v>
      </c>
      <c r="D169" s="53" t="s">
        <v>85</v>
      </c>
      <c r="E169" s="48"/>
      <c r="F169" s="77"/>
      <c r="G169" s="21">
        <v>411</v>
      </c>
      <c r="H169" s="27" t="s">
        <v>86</v>
      </c>
      <c r="I169" s="21">
        <v>9111</v>
      </c>
      <c r="J169" s="28" t="s">
        <v>87</v>
      </c>
      <c r="K169" s="29">
        <v>9110</v>
      </c>
      <c r="L169" s="28" t="s">
        <v>421</v>
      </c>
      <c r="M169" s="30">
        <v>1607142.84</v>
      </c>
    </row>
    <row r="170" spans="1:13" ht="38.25" x14ac:dyDescent="0.25">
      <c r="A170" s="21">
        <v>2524822100</v>
      </c>
      <c r="B170" s="22" t="s">
        <v>77</v>
      </c>
      <c r="C170" s="23" t="s">
        <v>84</v>
      </c>
      <c r="D170" s="53" t="s">
        <v>85</v>
      </c>
      <c r="E170" s="48"/>
      <c r="F170" s="77"/>
      <c r="G170" s="21">
        <v>411</v>
      </c>
      <c r="H170" s="27" t="s">
        <v>19</v>
      </c>
      <c r="I170" s="21">
        <v>9211</v>
      </c>
      <c r="J170" s="28" t="str">
        <f>VLOOKUP(I170,dCOG,3,FALSE)</f>
        <v>Int de la deuda interna con instit de crédito</v>
      </c>
      <c r="K170" s="29">
        <v>9210</v>
      </c>
      <c r="L170" s="28" t="s">
        <v>422</v>
      </c>
      <c r="M170" s="30">
        <v>800000</v>
      </c>
    </row>
    <row r="171" spans="1:13" x14ac:dyDescent="0.25">
      <c r="A171" s="4"/>
      <c r="B171" s="34"/>
      <c r="C171" s="6"/>
      <c r="D171" s="35"/>
      <c r="E171" s="36"/>
      <c r="F171" s="37"/>
      <c r="G171" s="4"/>
      <c r="H171" s="38"/>
      <c r="I171" s="4"/>
      <c r="J171" s="39"/>
      <c r="K171" s="40"/>
      <c r="L171" s="39"/>
      <c r="M171" s="41"/>
    </row>
    <row r="172" spans="1:13" ht="38.25" x14ac:dyDescent="0.25">
      <c r="A172" s="13"/>
      <c r="B172" s="13"/>
      <c r="C172" s="15"/>
      <c r="D172" s="1"/>
      <c r="E172" s="16"/>
      <c r="F172" s="17"/>
      <c r="G172" s="13"/>
      <c r="H172" s="18"/>
      <c r="I172" s="19"/>
      <c r="J172" s="18"/>
      <c r="K172" s="2"/>
      <c r="L172" s="18" t="s">
        <v>88</v>
      </c>
      <c r="M172" s="20">
        <v>1385110</v>
      </c>
    </row>
    <row r="173" spans="1:13" ht="38.25" x14ac:dyDescent="0.25">
      <c r="A173" s="21">
        <v>1124100000</v>
      </c>
      <c r="B173" s="22" t="s">
        <v>89</v>
      </c>
      <c r="C173" s="23" t="s">
        <v>90</v>
      </c>
      <c r="D173" s="24" t="s">
        <v>91</v>
      </c>
      <c r="E173" s="25"/>
      <c r="F173" s="26"/>
      <c r="G173" s="21">
        <v>152</v>
      </c>
      <c r="H173" s="27" t="s">
        <v>19</v>
      </c>
      <c r="I173" s="21">
        <v>2212</v>
      </c>
      <c r="J173" s="28" t="str">
        <f t="shared" ref="J173:J178" si="14">VLOOKUP(I173,dCOG,3,FALSE)</f>
        <v>Prod Alim p pers en instalac de depend y ent</v>
      </c>
      <c r="K173" s="29">
        <v>2210</v>
      </c>
      <c r="L173" s="28" t="s">
        <v>376</v>
      </c>
      <c r="M173" s="30">
        <v>9000</v>
      </c>
    </row>
    <row r="174" spans="1:13" ht="38.25" x14ac:dyDescent="0.25">
      <c r="A174" s="21">
        <v>1524811100</v>
      </c>
      <c r="B174" s="22" t="s">
        <v>89</v>
      </c>
      <c r="C174" s="23" t="s">
        <v>90</v>
      </c>
      <c r="D174" s="24" t="s">
        <v>91</v>
      </c>
      <c r="E174" s="25"/>
      <c r="F174" s="26"/>
      <c r="G174" s="21">
        <v>152</v>
      </c>
      <c r="H174" s="27" t="s">
        <v>19</v>
      </c>
      <c r="I174" s="21">
        <v>3321</v>
      </c>
      <c r="J174" s="28" t="str">
        <f t="shared" si="14"/>
        <v>Serv de diseño arquitectura ing y activ relac</v>
      </c>
      <c r="K174" s="29">
        <v>3320</v>
      </c>
      <c r="L174" s="28" t="s">
        <v>400</v>
      </c>
      <c r="M174" s="30">
        <v>300000</v>
      </c>
    </row>
    <row r="175" spans="1:13" ht="38.25" x14ac:dyDescent="0.25">
      <c r="A175" s="21">
        <v>1524811100</v>
      </c>
      <c r="B175" s="22" t="s">
        <v>89</v>
      </c>
      <c r="C175" s="23" t="s">
        <v>90</v>
      </c>
      <c r="D175" s="24" t="s">
        <v>91</v>
      </c>
      <c r="E175" s="25"/>
      <c r="F175" s="26"/>
      <c r="G175" s="21">
        <v>152</v>
      </c>
      <c r="H175" s="27" t="s">
        <v>19</v>
      </c>
      <c r="I175" s="21">
        <v>1131</v>
      </c>
      <c r="J175" s="28" t="str">
        <f t="shared" si="14"/>
        <v>Sueldos Base</v>
      </c>
      <c r="K175" s="29">
        <v>1130</v>
      </c>
      <c r="L175" s="28" t="s">
        <v>384</v>
      </c>
      <c r="M175" s="31">
        <v>715248</v>
      </c>
    </row>
    <row r="176" spans="1:13" ht="25.5" x14ac:dyDescent="0.25">
      <c r="A176" s="21">
        <v>1524811100</v>
      </c>
      <c r="B176" s="22" t="s">
        <v>89</v>
      </c>
      <c r="C176" s="23" t="s">
        <v>90</v>
      </c>
      <c r="D176" s="24" t="s">
        <v>91</v>
      </c>
      <c r="E176" s="25"/>
      <c r="F176" s="26"/>
      <c r="G176" s="21">
        <v>152</v>
      </c>
      <c r="H176" s="27" t="s">
        <v>19</v>
      </c>
      <c r="I176" s="21">
        <v>1321</v>
      </c>
      <c r="J176" s="28" t="str">
        <f t="shared" si="14"/>
        <v>Prima Vacacional</v>
      </c>
      <c r="K176" s="32">
        <v>1321</v>
      </c>
      <c r="L176" s="28" t="s">
        <v>385</v>
      </c>
      <c r="M176" s="31">
        <v>15520</v>
      </c>
    </row>
    <row r="177" spans="1:13" ht="25.5" x14ac:dyDescent="0.25">
      <c r="A177" s="21">
        <v>1524811100</v>
      </c>
      <c r="B177" s="22" t="s">
        <v>89</v>
      </c>
      <c r="C177" s="23" t="s">
        <v>90</v>
      </c>
      <c r="D177" s="24" t="s">
        <v>91</v>
      </c>
      <c r="E177" s="25"/>
      <c r="F177" s="26"/>
      <c r="G177" s="21">
        <v>152</v>
      </c>
      <c r="H177" s="27" t="s">
        <v>19</v>
      </c>
      <c r="I177" s="21">
        <v>1323</v>
      </c>
      <c r="J177" s="28" t="str">
        <f t="shared" si="14"/>
        <v>Gratificación de fin de año</v>
      </c>
      <c r="K177" s="32">
        <v>1323</v>
      </c>
      <c r="L177" s="28" t="s">
        <v>386</v>
      </c>
      <c r="M177" s="31">
        <v>129342</v>
      </c>
    </row>
    <row r="178" spans="1:13" x14ac:dyDescent="0.25">
      <c r="A178" s="21">
        <v>1524811100</v>
      </c>
      <c r="B178" s="22" t="s">
        <v>89</v>
      </c>
      <c r="C178" s="23" t="s">
        <v>90</v>
      </c>
      <c r="D178" s="24" t="s">
        <v>91</v>
      </c>
      <c r="E178" s="25"/>
      <c r="F178" s="26"/>
      <c r="G178" s="21">
        <v>152</v>
      </c>
      <c r="H178" s="27" t="s">
        <v>19</v>
      </c>
      <c r="I178" s="21">
        <v>1593</v>
      </c>
      <c r="J178" s="28" t="str">
        <f t="shared" si="14"/>
        <v>Despensa</v>
      </c>
      <c r="K178" s="32">
        <v>1593</v>
      </c>
      <c r="L178" s="28" t="s">
        <v>388</v>
      </c>
      <c r="M178" s="31">
        <v>216000</v>
      </c>
    </row>
    <row r="179" spans="1:13" x14ac:dyDescent="0.25">
      <c r="A179" s="4"/>
      <c r="B179" s="34"/>
      <c r="C179" s="6"/>
      <c r="D179" s="35"/>
      <c r="E179" s="36"/>
      <c r="F179" s="37"/>
      <c r="G179" s="4"/>
      <c r="H179" s="38"/>
      <c r="I179" s="4"/>
      <c r="J179" s="39"/>
      <c r="K179" s="40"/>
      <c r="L179" s="39"/>
      <c r="M179" s="41"/>
    </row>
    <row r="180" spans="1:13" ht="25.5" x14ac:dyDescent="0.25">
      <c r="A180" s="13"/>
      <c r="B180" s="13"/>
      <c r="C180" s="15"/>
      <c r="D180" s="1"/>
      <c r="E180" s="16"/>
      <c r="F180" s="17"/>
      <c r="G180" s="13"/>
      <c r="H180" s="18"/>
      <c r="I180" s="19"/>
      <c r="J180" s="18"/>
      <c r="K180" s="2"/>
      <c r="L180" s="18" t="s">
        <v>92</v>
      </c>
      <c r="M180" s="54">
        <v>2260097</v>
      </c>
    </row>
    <row r="181" spans="1:13" ht="38.25" x14ac:dyDescent="0.25">
      <c r="A181" s="21">
        <v>1124100000</v>
      </c>
      <c r="B181" s="22" t="s">
        <v>93</v>
      </c>
      <c r="C181" s="23" t="s">
        <v>94</v>
      </c>
      <c r="D181" s="24" t="s">
        <v>95</v>
      </c>
      <c r="E181" s="25"/>
      <c r="F181" s="77"/>
      <c r="G181" s="21">
        <v>134</v>
      </c>
      <c r="H181" s="27" t="s">
        <v>19</v>
      </c>
      <c r="I181" s="21">
        <v>2212</v>
      </c>
      <c r="J181" s="28" t="str">
        <f t="shared" ref="J181:J190" si="15">VLOOKUP(I181,dCOG,3,FALSE)</f>
        <v>Prod Alim p pers en instalac de depend y ent</v>
      </c>
      <c r="K181" s="29">
        <v>2210</v>
      </c>
      <c r="L181" s="28" t="s">
        <v>376</v>
      </c>
      <c r="M181" s="30">
        <v>6000</v>
      </c>
    </row>
    <row r="182" spans="1:13" ht="38.25" x14ac:dyDescent="0.25">
      <c r="A182" s="21">
        <v>1124100000</v>
      </c>
      <c r="B182" s="22" t="s">
        <v>93</v>
      </c>
      <c r="C182" s="23" t="s">
        <v>94</v>
      </c>
      <c r="D182" s="24" t="s">
        <v>95</v>
      </c>
      <c r="E182" s="25"/>
      <c r="F182" s="77"/>
      <c r="G182" s="21">
        <v>134</v>
      </c>
      <c r="H182" s="27" t="s">
        <v>19</v>
      </c>
      <c r="I182" s="21">
        <v>2171</v>
      </c>
      <c r="J182" s="28" t="str">
        <f t="shared" si="15"/>
        <v>Materiales y útiles de enseñanza</v>
      </c>
      <c r="K182" s="29">
        <v>2170</v>
      </c>
      <c r="L182" s="28" t="s">
        <v>423</v>
      </c>
      <c r="M182" s="30">
        <v>6000</v>
      </c>
    </row>
    <row r="183" spans="1:13" ht="51" x14ac:dyDescent="0.25">
      <c r="A183" s="21">
        <v>1124100000</v>
      </c>
      <c r="B183" s="22" t="s">
        <v>93</v>
      </c>
      <c r="C183" s="23" t="s">
        <v>94</v>
      </c>
      <c r="D183" s="24" t="s">
        <v>95</v>
      </c>
      <c r="E183" s="25"/>
      <c r="F183" s="77"/>
      <c r="G183" s="21">
        <v>134</v>
      </c>
      <c r="H183" s="27" t="s">
        <v>19</v>
      </c>
      <c r="I183" s="21">
        <v>2612</v>
      </c>
      <c r="J183" s="28" t="str">
        <f t="shared" si="15"/>
        <v>Combus Lub y aditivos vehículos Serv Pub</v>
      </c>
      <c r="K183" s="29">
        <v>2610</v>
      </c>
      <c r="L183" s="28" t="s">
        <v>378</v>
      </c>
      <c r="M183" s="30">
        <v>6000</v>
      </c>
    </row>
    <row r="184" spans="1:13" ht="25.5" x14ac:dyDescent="0.25">
      <c r="A184" s="21">
        <v>1124100000</v>
      </c>
      <c r="B184" s="22" t="s">
        <v>93</v>
      </c>
      <c r="C184" s="23" t="s">
        <v>94</v>
      </c>
      <c r="D184" s="24" t="s">
        <v>95</v>
      </c>
      <c r="E184" s="25"/>
      <c r="F184" s="26"/>
      <c r="G184" s="21">
        <v>134</v>
      </c>
      <c r="H184" s="27" t="s">
        <v>19</v>
      </c>
      <c r="I184" s="21">
        <v>3181</v>
      </c>
      <c r="J184" s="28" t="str">
        <f t="shared" si="15"/>
        <v>Servicio postal</v>
      </c>
      <c r="K184" s="29">
        <v>3180</v>
      </c>
      <c r="L184" s="28" t="s">
        <v>398</v>
      </c>
      <c r="M184" s="30">
        <v>3000</v>
      </c>
    </row>
    <row r="185" spans="1:13" ht="51" x14ac:dyDescent="0.25">
      <c r="A185" s="21">
        <v>1124100000</v>
      </c>
      <c r="B185" s="22" t="s">
        <v>93</v>
      </c>
      <c r="C185" s="23" t="s">
        <v>94</v>
      </c>
      <c r="D185" s="24" t="s">
        <v>95</v>
      </c>
      <c r="E185" s="25"/>
      <c r="F185" s="26"/>
      <c r="G185" s="21">
        <v>134</v>
      </c>
      <c r="H185" s="27" t="s">
        <v>19</v>
      </c>
      <c r="I185" s="21">
        <v>3751</v>
      </c>
      <c r="J185" s="28" t="str">
        <f t="shared" si="15"/>
        <v>Viáticos nac p Serv pub Desemp funciones ofic</v>
      </c>
      <c r="K185" s="29">
        <v>3750</v>
      </c>
      <c r="L185" s="28" t="s">
        <v>381</v>
      </c>
      <c r="M185" s="30">
        <v>9000</v>
      </c>
    </row>
    <row r="186" spans="1:13" ht="25.5" x14ac:dyDescent="0.25">
      <c r="A186" s="21">
        <v>1124100000</v>
      </c>
      <c r="B186" s="22" t="s">
        <v>93</v>
      </c>
      <c r="C186" s="23" t="s">
        <v>94</v>
      </c>
      <c r="D186" s="24" t="s">
        <v>95</v>
      </c>
      <c r="E186" s="25"/>
      <c r="F186" s="26"/>
      <c r="G186" s="21">
        <v>134</v>
      </c>
      <c r="H186" s="27" t="s">
        <v>19</v>
      </c>
      <c r="I186" s="21">
        <v>3832</v>
      </c>
      <c r="J186" s="28" t="str">
        <f t="shared" si="15"/>
        <v>Eventos</v>
      </c>
      <c r="K186" s="29">
        <v>3830</v>
      </c>
      <c r="L186" s="28" t="s">
        <v>403</v>
      </c>
      <c r="M186" s="30">
        <v>36000</v>
      </c>
    </row>
    <row r="187" spans="1:13" ht="38.25" x14ac:dyDescent="0.25">
      <c r="A187" s="21">
        <v>1524811100</v>
      </c>
      <c r="B187" s="22" t="s">
        <v>93</v>
      </c>
      <c r="C187" s="23" t="s">
        <v>94</v>
      </c>
      <c r="D187" s="24" t="s">
        <v>95</v>
      </c>
      <c r="E187" s="25"/>
      <c r="F187" s="26"/>
      <c r="G187" s="21">
        <v>134</v>
      </c>
      <c r="H187" s="27" t="s">
        <v>19</v>
      </c>
      <c r="I187" s="21">
        <v>1131</v>
      </c>
      <c r="J187" s="28" t="str">
        <f t="shared" si="15"/>
        <v>Sueldos Base</v>
      </c>
      <c r="K187" s="29">
        <v>1130</v>
      </c>
      <c r="L187" s="28" t="s">
        <v>384</v>
      </c>
      <c r="M187" s="31">
        <v>1538736</v>
      </c>
    </row>
    <row r="188" spans="1:13" ht="25.5" x14ac:dyDescent="0.25">
      <c r="A188" s="21">
        <v>1524811100</v>
      </c>
      <c r="B188" s="22" t="s">
        <v>93</v>
      </c>
      <c r="C188" s="23" t="s">
        <v>94</v>
      </c>
      <c r="D188" s="24" t="s">
        <v>95</v>
      </c>
      <c r="E188" s="25"/>
      <c r="F188" s="26"/>
      <c r="G188" s="21">
        <v>134</v>
      </c>
      <c r="H188" s="27" t="s">
        <v>19</v>
      </c>
      <c r="I188" s="21">
        <v>1321</v>
      </c>
      <c r="J188" s="28" t="str">
        <f t="shared" si="15"/>
        <v>Prima Vacacional</v>
      </c>
      <c r="K188" s="32">
        <v>1321</v>
      </c>
      <c r="L188" s="28" t="s">
        <v>385</v>
      </c>
      <c r="M188" s="31">
        <v>31646</v>
      </c>
    </row>
    <row r="189" spans="1:13" ht="25.5" x14ac:dyDescent="0.25">
      <c r="A189" s="21">
        <v>1524811100</v>
      </c>
      <c r="B189" s="22" t="s">
        <v>93</v>
      </c>
      <c r="C189" s="23" t="s">
        <v>94</v>
      </c>
      <c r="D189" s="24" t="s">
        <v>95</v>
      </c>
      <c r="E189" s="25"/>
      <c r="F189" s="26"/>
      <c r="G189" s="21">
        <v>134</v>
      </c>
      <c r="H189" s="27" t="s">
        <v>19</v>
      </c>
      <c r="I189" s="21">
        <v>1323</v>
      </c>
      <c r="J189" s="28" t="str">
        <f t="shared" si="15"/>
        <v>Gratificación de fin de año</v>
      </c>
      <c r="K189" s="32">
        <v>1323</v>
      </c>
      <c r="L189" s="28" t="s">
        <v>386</v>
      </c>
      <c r="M189" s="31">
        <v>263715</v>
      </c>
    </row>
    <row r="190" spans="1:13" ht="25.5" x14ac:dyDescent="0.25">
      <c r="A190" s="21">
        <v>1524811100</v>
      </c>
      <c r="B190" s="22" t="s">
        <v>93</v>
      </c>
      <c r="C190" s="23" t="s">
        <v>94</v>
      </c>
      <c r="D190" s="24" t="s">
        <v>95</v>
      </c>
      <c r="E190" s="25"/>
      <c r="F190" s="26"/>
      <c r="G190" s="21">
        <v>134</v>
      </c>
      <c r="H190" s="27" t="s">
        <v>19</v>
      </c>
      <c r="I190" s="21">
        <v>1593</v>
      </c>
      <c r="J190" s="28" t="str">
        <f t="shared" si="15"/>
        <v>Despensa</v>
      </c>
      <c r="K190" s="32">
        <v>1593</v>
      </c>
      <c r="L190" s="28" t="s">
        <v>388</v>
      </c>
      <c r="M190" s="31">
        <v>360000</v>
      </c>
    </row>
    <row r="191" spans="1:13" x14ac:dyDescent="0.25">
      <c r="A191" s="4"/>
      <c r="B191" s="34"/>
      <c r="C191" s="6"/>
      <c r="D191" s="35"/>
      <c r="E191" s="36"/>
      <c r="F191" s="37"/>
      <c r="G191" s="4"/>
      <c r="H191" s="38"/>
      <c r="I191" s="4"/>
      <c r="J191" s="39"/>
      <c r="K191" s="40"/>
      <c r="L191" s="39"/>
      <c r="M191" s="41"/>
    </row>
    <row r="192" spans="1:13" x14ac:dyDescent="0.25">
      <c r="A192" s="13"/>
      <c r="B192" s="13"/>
      <c r="C192" s="15"/>
      <c r="D192" s="1"/>
      <c r="E192" s="16"/>
      <c r="F192" s="17"/>
      <c r="G192" s="13"/>
      <c r="H192" s="18"/>
      <c r="I192" s="19"/>
      <c r="J192" s="18"/>
      <c r="K192" s="1"/>
      <c r="L192" s="18" t="s">
        <v>96</v>
      </c>
      <c r="M192" s="54">
        <v>91241866</v>
      </c>
    </row>
    <row r="193" spans="1:13" x14ac:dyDescent="0.25">
      <c r="A193" s="55"/>
      <c r="B193" s="55"/>
      <c r="C193" s="55"/>
      <c r="D193" s="55"/>
      <c r="E193" s="55"/>
      <c r="F193" s="55"/>
      <c r="G193" s="55"/>
      <c r="H193" s="56"/>
      <c r="I193" s="55"/>
      <c r="J193" s="55"/>
      <c r="K193" s="55"/>
      <c r="L193" s="55"/>
      <c r="M193" s="55"/>
    </row>
    <row r="194" spans="1:13" ht="51" x14ac:dyDescent="0.25">
      <c r="A194" s="21">
        <v>2524821100</v>
      </c>
      <c r="B194" s="57" t="s">
        <v>97</v>
      </c>
      <c r="C194" s="23" t="s">
        <v>98</v>
      </c>
      <c r="D194" s="24"/>
      <c r="E194" s="25"/>
      <c r="F194" s="24" t="s">
        <v>99</v>
      </c>
      <c r="G194" s="21">
        <v>221</v>
      </c>
      <c r="H194" s="27" t="s">
        <v>80</v>
      </c>
      <c r="I194" s="21">
        <v>6141</v>
      </c>
      <c r="J194" s="28" t="str">
        <f t="shared" ref="J194:J195" si="16">VLOOKUP(I194,dCOG,3,FALSE)</f>
        <v>División de terrenos y Constr de obras de urbaniz</v>
      </c>
      <c r="K194" s="58">
        <v>6140</v>
      </c>
      <c r="L194" s="28" t="s">
        <v>419</v>
      </c>
      <c r="M194" s="30">
        <v>53745000</v>
      </c>
    </row>
    <row r="195" spans="1:13" ht="51" x14ac:dyDescent="0.25">
      <c r="A195" s="21">
        <v>2524821200</v>
      </c>
      <c r="B195" s="57" t="s">
        <v>97</v>
      </c>
      <c r="C195" s="23" t="s">
        <v>98</v>
      </c>
      <c r="D195" s="24"/>
      <c r="E195" s="25"/>
      <c r="F195" s="24" t="s">
        <v>99</v>
      </c>
      <c r="G195" s="21">
        <v>221</v>
      </c>
      <c r="H195" s="27" t="s">
        <v>80</v>
      </c>
      <c r="I195" s="21">
        <v>6141</v>
      </c>
      <c r="J195" s="28" t="str">
        <f t="shared" si="16"/>
        <v>División de terrenos y Constr de obras de urbaniz</v>
      </c>
      <c r="K195" s="58">
        <v>6140</v>
      </c>
      <c r="L195" s="28" t="s">
        <v>419</v>
      </c>
      <c r="M195" s="30">
        <v>500000</v>
      </c>
    </row>
    <row r="196" spans="1:13" x14ac:dyDescent="0.25">
      <c r="A196" s="55"/>
      <c r="B196" s="55"/>
      <c r="C196" s="55"/>
      <c r="D196" s="55"/>
      <c r="E196" s="55"/>
      <c r="F196" s="55"/>
      <c r="G196" s="55"/>
      <c r="H196" s="56"/>
      <c r="I196" s="55"/>
      <c r="J196" s="55"/>
      <c r="K196" s="55"/>
      <c r="L196" s="55"/>
      <c r="M196" s="55"/>
    </row>
    <row r="197" spans="1:13" ht="38.25" x14ac:dyDescent="0.25">
      <c r="A197" s="21">
        <v>1124100000</v>
      </c>
      <c r="B197" s="57" t="s">
        <v>97</v>
      </c>
      <c r="C197" s="23" t="s">
        <v>100</v>
      </c>
      <c r="D197" s="24"/>
      <c r="E197" s="25"/>
      <c r="F197" s="24" t="s">
        <v>101</v>
      </c>
      <c r="G197" s="21">
        <v>221</v>
      </c>
      <c r="H197" s="27" t="s">
        <v>19</v>
      </c>
      <c r="I197" s="21">
        <v>2111</v>
      </c>
      <c r="J197" s="28" t="str">
        <f t="shared" ref="J197:J219" si="17">VLOOKUP(I197,dCOG,3,FALSE)</f>
        <v>Materiales y útiles de oficina</v>
      </c>
      <c r="K197" s="58">
        <v>2110</v>
      </c>
      <c r="L197" s="28" t="s">
        <v>397</v>
      </c>
      <c r="M197" s="30">
        <v>90000</v>
      </c>
    </row>
    <row r="198" spans="1:13" ht="63.75" x14ac:dyDescent="0.25">
      <c r="A198" s="21">
        <v>1124100000</v>
      </c>
      <c r="B198" s="57" t="s">
        <v>97</v>
      </c>
      <c r="C198" s="23" t="s">
        <v>100</v>
      </c>
      <c r="D198" s="24"/>
      <c r="E198" s="25"/>
      <c r="F198" s="24" t="s">
        <v>101</v>
      </c>
      <c r="G198" s="21">
        <v>221</v>
      </c>
      <c r="H198" s="27" t="s">
        <v>19</v>
      </c>
      <c r="I198" s="21">
        <v>2141</v>
      </c>
      <c r="J198" s="28" t="str">
        <f t="shared" si="17"/>
        <v>Mat y útiles de tecnologías de la Info y Com</v>
      </c>
      <c r="K198" s="58">
        <v>2140</v>
      </c>
      <c r="L198" s="28" t="s">
        <v>405</v>
      </c>
      <c r="M198" s="30">
        <v>90000</v>
      </c>
    </row>
    <row r="199" spans="1:13" ht="38.25" x14ac:dyDescent="0.25">
      <c r="A199" s="21">
        <v>1124100000</v>
      </c>
      <c r="B199" s="57" t="s">
        <v>97</v>
      </c>
      <c r="C199" s="23" t="s">
        <v>100</v>
      </c>
      <c r="D199" s="24"/>
      <c r="E199" s="25"/>
      <c r="F199" s="24" t="s">
        <v>101</v>
      </c>
      <c r="G199" s="21">
        <v>221</v>
      </c>
      <c r="H199" s="27" t="s">
        <v>19</v>
      </c>
      <c r="I199" s="21">
        <v>2151</v>
      </c>
      <c r="J199" s="28" t="str">
        <f t="shared" si="17"/>
        <v>Material impreso e información digital</v>
      </c>
      <c r="K199" s="58">
        <v>2150</v>
      </c>
      <c r="L199" s="28" t="s">
        <v>399</v>
      </c>
      <c r="M199" s="30">
        <v>9000</v>
      </c>
    </row>
    <row r="200" spans="1:13" ht="25.5" x14ac:dyDescent="0.25">
      <c r="A200" s="21">
        <v>1124100000</v>
      </c>
      <c r="B200" s="57" t="s">
        <v>97</v>
      </c>
      <c r="C200" s="23" t="s">
        <v>100</v>
      </c>
      <c r="D200" s="24"/>
      <c r="E200" s="25"/>
      <c r="F200" s="24" t="s">
        <v>101</v>
      </c>
      <c r="G200" s="21">
        <v>221</v>
      </c>
      <c r="H200" s="27" t="s">
        <v>19</v>
      </c>
      <c r="I200" s="21">
        <v>2161</v>
      </c>
      <c r="J200" s="28" t="str">
        <f t="shared" si="17"/>
        <v>Material de limpieza</v>
      </c>
      <c r="K200" s="58">
        <v>2160</v>
      </c>
      <c r="L200" s="28" t="s">
        <v>406</v>
      </c>
      <c r="M200" s="30">
        <v>20000</v>
      </c>
    </row>
    <row r="201" spans="1:13" ht="38.25" x14ac:dyDescent="0.25">
      <c r="A201" s="21">
        <v>1124100000</v>
      </c>
      <c r="B201" s="57" t="s">
        <v>97</v>
      </c>
      <c r="C201" s="23" t="s">
        <v>100</v>
      </c>
      <c r="D201" s="24"/>
      <c r="E201" s="25"/>
      <c r="F201" s="24" t="s">
        <v>101</v>
      </c>
      <c r="G201" s="21">
        <v>221</v>
      </c>
      <c r="H201" s="27" t="s">
        <v>19</v>
      </c>
      <c r="I201" s="21">
        <v>2212</v>
      </c>
      <c r="J201" s="28" t="str">
        <f t="shared" si="17"/>
        <v>Prod Alim p pers en instalac de depend y ent</v>
      </c>
      <c r="K201" s="58">
        <v>2210</v>
      </c>
      <c r="L201" s="28" t="s">
        <v>376</v>
      </c>
      <c r="M201" s="30">
        <v>24000</v>
      </c>
    </row>
    <row r="202" spans="1:13" ht="38.25" x14ac:dyDescent="0.25">
      <c r="A202" s="21">
        <v>1124100000</v>
      </c>
      <c r="B202" s="57" t="s">
        <v>97</v>
      </c>
      <c r="C202" s="23" t="s">
        <v>100</v>
      </c>
      <c r="D202" s="24"/>
      <c r="E202" s="25"/>
      <c r="F202" s="24" t="s">
        <v>101</v>
      </c>
      <c r="G202" s="21">
        <v>221</v>
      </c>
      <c r="H202" s="27" t="s">
        <v>19</v>
      </c>
      <c r="I202" s="21">
        <v>2531</v>
      </c>
      <c r="J202" s="28" t="str">
        <f t="shared" si="17"/>
        <v>Medicinas y productos farmacéuticos</v>
      </c>
      <c r="K202" s="58">
        <v>2530</v>
      </c>
      <c r="L202" s="28" t="s">
        <v>377</v>
      </c>
      <c r="M202" s="30">
        <v>9000</v>
      </c>
    </row>
    <row r="203" spans="1:13" ht="51" x14ac:dyDescent="0.25">
      <c r="A203" s="21">
        <v>1124100000</v>
      </c>
      <c r="B203" s="57" t="s">
        <v>97</v>
      </c>
      <c r="C203" s="23" t="s">
        <v>100</v>
      </c>
      <c r="D203" s="24"/>
      <c r="E203" s="25"/>
      <c r="F203" s="24" t="s">
        <v>101</v>
      </c>
      <c r="G203" s="21">
        <v>221</v>
      </c>
      <c r="H203" s="27" t="s">
        <v>19</v>
      </c>
      <c r="I203" s="21">
        <v>2612</v>
      </c>
      <c r="J203" s="28" t="str">
        <f t="shared" si="17"/>
        <v>Combus Lub y aditivos vehículos Serv Pub</v>
      </c>
      <c r="K203" s="58">
        <v>2610</v>
      </c>
      <c r="L203" s="28" t="s">
        <v>378</v>
      </c>
      <c r="M203" s="30">
        <v>12000</v>
      </c>
    </row>
    <row r="204" spans="1:13" ht="25.5" x14ac:dyDescent="0.25">
      <c r="A204" s="21">
        <v>1124100000</v>
      </c>
      <c r="B204" s="57" t="s">
        <v>97</v>
      </c>
      <c r="C204" s="23" t="s">
        <v>100</v>
      </c>
      <c r="D204" s="24"/>
      <c r="E204" s="25"/>
      <c r="F204" s="24" t="s">
        <v>101</v>
      </c>
      <c r="G204" s="21">
        <v>221</v>
      </c>
      <c r="H204" s="27" t="s">
        <v>19</v>
      </c>
      <c r="I204" s="21">
        <v>2721</v>
      </c>
      <c r="J204" s="28" t="str">
        <f t="shared" ref="J204" si="18">VLOOKUP(I204,dCOG,3,FALSE)</f>
        <v>Prendas de seguridad</v>
      </c>
      <c r="K204" s="58">
        <v>2720</v>
      </c>
      <c r="L204" s="28" t="s">
        <v>424</v>
      </c>
      <c r="M204" s="30">
        <v>12000</v>
      </c>
    </row>
    <row r="205" spans="1:13" ht="25.5" x14ac:dyDescent="0.25">
      <c r="A205" s="21">
        <v>1124100000</v>
      </c>
      <c r="B205" s="57" t="s">
        <v>97</v>
      </c>
      <c r="C205" s="23" t="s">
        <v>100</v>
      </c>
      <c r="D205" s="24"/>
      <c r="E205" s="25"/>
      <c r="F205" s="24" t="s">
        <v>101</v>
      </c>
      <c r="G205" s="21">
        <v>221</v>
      </c>
      <c r="H205" s="27" t="s">
        <v>19</v>
      </c>
      <c r="I205" s="21">
        <v>2911</v>
      </c>
      <c r="J205" s="28" t="str">
        <f t="shared" si="17"/>
        <v>Herramientas menores</v>
      </c>
      <c r="K205" s="58">
        <v>2910</v>
      </c>
      <c r="L205" s="28" t="s">
        <v>425</v>
      </c>
      <c r="M205" s="30">
        <v>18000</v>
      </c>
    </row>
    <row r="206" spans="1:13" ht="63.75" x14ac:dyDescent="0.25">
      <c r="A206" s="21">
        <v>1124100000</v>
      </c>
      <c r="B206" s="57" t="s">
        <v>97</v>
      </c>
      <c r="C206" s="23" t="s">
        <v>100</v>
      </c>
      <c r="D206" s="24"/>
      <c r="E206" s="25"/>
      <c r="F206" s="24" t="s">
        <v>101</v>
      </c>
      <c r="G206" s="21">
        <v>221</v>
      </c>
      <c r="H206" s="27" t="s">
        <v>19</v>
      </c>
      <c r="I206" s="21">
        <v>2941</v>
      </c>
      <c r="J206" s="28" t="str">
        <f t="shared" si="17"/>
        <v>Ref y Acces men Eq cómputo y tecn de la Info</v>
      </c>
      <c r="K206" s="58">
        <v>2940</v>
      </c>
      <c r="L206" s="28" t="s">
        <v>410</v>
      </c>
      <c r="M206" s="30">
        <v>30000</v>
      </c>
    </row>
    <row r="207" spans="1:13" ht="25.5" x14ac:dyDescent="0.25">
      <c r="A207" s="21">
        <v>1124100000</v>
      </c>
      <c r="B207" s="57" t="s">
        <v>97</v>
      </c>
      <c r="C207" s="23" t="s">
        <v>100</v>
      </c>
      <c r="D207" s="24"/>
      <c r="E207" s="25"/>
      <c r="F207" s="24" t="s">
        <v>101</v>
      </c>
      <c r="G207" s="21">
        <v>221</v>
      </c>
      <c r="H207" s="27" t="s">
        <v>19</v>
      </c>
      <c r="I207" s="21">
        <v>3111</v>
      </c>
      <c r="J207" s="28" t="str">
        <f t="shared" si="17"/>
        <v>Servicio de energía eléctrica</v>
      </c>
      <c r="K207" s="58">
        <v>3110</v>
      </c>
      <c r="L207" s="28" t="s">
        <v>426</v>
      </c>
      <c r="M207" s="30">
        <v>60000</v>
      </c>
    </row>
    <row r="208" spans="1:13" ht="51" x14ac:dyDescent="0.25">
      <c r="A208" s="21">
        <v>1124100000</v>
      </c>
      <c r="B208" s="57" t="s">
        <v>97</v>
      </c>
      <c r="C208" s="23" t="s">
        <v>100</v>
      </c>
      <c r="D208" s="24"/>
      <c r="E208" s="25"/>
      <c r="F208" s="24" t="s">
        <v>101</v>
      </c>
      <c r="G208" s="21">
        <v>221</v>
      </c>
      <c r="H208" s="27" t="s">
        <v>19</v>
      </c>
      <c r="I208" s="21">
        <v>3171</v>
      </c>
      <c r="J208" s="28" t="str">
        <f t="shared" si="17"/>
        <v>Servicios de acceso de internet</v>
      </c>
      <c r="K208" s="58">
        <v>3170</v>
      </c>
      <c r="L208" s="28" t="s">
        <v>427</v>
      </c>
      <c r="M208" s="30">
        <v>3000</v>
      </c>
    </row>
    <row r="209" spans="1:13" ht="25.5" x14ac:dyDescent="0.25">
      <c r="A209" s="21">
        <v>1124100000</v>
      </c>
      <c r="B209" s="57" t="s">
        <v>97</v>
      </c>
      <c r="C209" s="23" t="s">
        <v>100</v>
      </c>
      <c r="D209" s="24"/>
      <c r="E209" s="25"/>
      <c r="F209" s="24" t="s">
        <v>101</v>
      </c>
      <c r="G209" s="21">
        <v>221</v>
      </c>
      <c r="H209" s="27" t="s">
        <v>19</v>
      </c>
      <c r="I209" s="21">
        <v>3181</v>
      </c>
      <c r="J209" s="28" t="str">
        <f t="shared" si="17"/>
        <v>Servicio postal</v>
      </c>
      <c r="K209" s="58">
        <v>3180</v>
      </c>
      <c r="L209" s="28" t="s">
        <v>398</v>
      </c>
      <c r="M209" s="30">
        <v>1000</v>
      </c>
    </row>
    <row r="210" spans="1:13" ht="63.75" x14ac:dyDescent="0.25">
      <c r="A210" s="21">
        <v>1124100000</v>
      </c>
      <c r="B210" s="57" t="s">
        <v>97</v>
      </c>
      <c r="C210" s="23" t="s">
        <v>100</v>
      </c>
      <c r="D210" s="24"/>
      <c r="E210" s="25"/>
      <c r="F210" s="24" t="s">
        <v>101</v>
      </c>
      <c r="G210" s="21">
        <v>221</v>
      </c>
      <c r="H210" s="27" t="s">
        <v>19</v>
      </c>
      <c r="I210" s="21">
        <v>3521</v>
      </c>
      <c r="J210" s="28" t="str">
        <f t="shared" si="17"/>
        <v>Instal Rep y mantto  de Mobil y Eq de admon</v>
      </c>
      <c r="K210" s="58">
        <v>3520</v>
      </c>
      <c r="L210" s="28" t="s">
        <v>413</v>
      </c>
      <c r="M210" s="30">
        <v>18000</v>
      </c>
    </row>
    <row r="211" spans="1:13" ht="51" x14ac:dyDescent="0.25">
      <c r="A211" s="21">
        <v>1124100000</v>
      </c>
      <c r="B211" s="57" t="s">
        <v>97</v>
      </c>
      <c r="C211" s="23" t="s">
        <v>100</v>
      </c>
      <c r="D211" s="24"/>
      <c r="E211" s="25"/>
      <c r="F211" s="24" t="s">
        <v>101</v>
      </c>
      <c r="G211" s="21">
        <v>221</v>
      </c>
      <c r="H211" s="27" t="s">
        <v>19</v>
      </c>
      <c r="I211" s="21">
        <v>3571</v>
      </c>
      <c r="J211" s="28" t="str">
        <f t="shared" ref="J211" si="19">VLOOKUP(I211,dCOG,3,FALSE)</f>
        <v>Instal Rep y mantto de maq otros Eq y herrami</v>
      </c>
      <c r="K211" s="58">
        <v>3570</v>
      </c>
      <c r="L211" s="28" t="s">
        <v>428</v>
      </c>
      <c r="M211" s="30">
        <v>15000</v>
      </c>
    </row>
    <row r="212" spans="1:13" ht="51" x14ac:dyDescent="0.25">
      <c r="A212" s="21">
        <v>1124100000</v>
      </c>
      <c r="B212" s="57" t="s">
        <v>97</v>
      </c>
      <c r="C212" s="23" t="s">
        <v>100</v>
      </c>
      <c r="D212" s="24"/>
      <c r="E212" s="25"/>
      <c r="F212" s="24" t="s">
        <v>101</v>
      </c>
      <c r="G212" s="21">
        <v>221</v>
      </c>
      <c r="H212" s="27" t="s">
        <v>19</v>
      </c>
      <c r="I212" s="21">
        <v>3751</v>
      </c>
      <c r="J212" s="28" t="str">
        <f t="shared" si="17"/>
        <v>Viáticos nac p Serv pub Desemp funciones ofic</v>
      </c>
      <c r="K212" s="58">
        <v>3750</v>
      </c>
      <c r="L212" s="28" t="s">
        <v>381</v>
      </c>
      <c r="M212" s="30">
        <v>9000</v>
      </c>
    </row>
    <row r="213" spans="1:13" ht="38.25" x14ac:dyDescent="0.25">
      <c r="A213" s="21">
        <v>1124100000</v>
      </c>
      <c r="B213" s="57" t="s">
        <v>97</v>
      </c>
      <c r="C213" s="23" t="s">
        <v>100</v>
      </c>
      <c r="D213" s="24"/>
      <c r="E213" s="25"/>
      <c r="F213" s="24" t="s">
        <v>101</v>
      </c>
      <c r="G213" s="21">
        <v>221</v>
      </c>
      <c r="H213" s="27" t="s">
        <v>19</v>
      </c>
      <c r="I213" s="21">
        <v>3791</v>
      </c>
      <c r="J213" s="28" t="str">
        <f t="shared" si="17"/>
        <v>Otros servicios de traslado y hospedaje</v>
      </c>
      <c r="K213" s="58">
        <v>3790</v>
      </c>
      <c r="L213" s="28" t="s">
        <v>383</v>
      </c>
      <c r="M213" s="30">
        <v>9000</v>
      </c>
    </row>
    <row r="214" spans="1:13" ht="38.25" x14ac:dyDescent="0.25">
      <c r="A214" s="21">
        <v>1124100000</v>
      </c>
      <c r="B214" s="57" t="s">
        <v>97</v>
      </c>
      <c r="C214" s="23" t="s">
        <v>100</v>
      </c>
      <c r="D214" s="24"/>
      <c r="E214" s="25"/>
      <c r="F214" s="24" t="s">
        <v>101</v>
      </c>
      <c r="G214" s="21">
        <v>221</v>
      </c>
      <c r="H214" s="27" t="s">
        <v>80</v>
      </c>
      <c r="I214" s="21">
        <v>5111</v>
      </c>
      <c r="J214" s="28" t="str">
        <f t="shared" si="17"/>
        <v>Muebles de oficina y estantería</v>
      </c>
      <c r="K214" s="58">
        <v>5110</v>
      </c>
      <c r="L214" s="28" t="s">
        <v>429</v>
      </c>
      <c r="M214" s="30">
        <v>9000</v>
      </c>
    </row>
    <row r="215" spans="1:13" ht="38.25" x14ac:dyDescent="0.25">
      <c r="A215" s="21">
        <v>1124100000</v>
      </c>
      <c r="B215" s="57" t="s">
        <v>97</v>
      </c>
      <c r="C215" s="23" t="s">
        <v>100</v>
      </c>
      <c r="D215" s="24"/>
      <c r="E215" s="25"/>
      <c r="F215" s="24" t="s">
        <v>101</v>
      </c>
      <c r="G215" s="21">
        <v>221</v>
      </c>
      <c r="H215" s="27" t="s">
        <v>80</v>
      </c>
      <c r="I215" s="21">
        <v>5191</v>
      </c>
      <c r="J215" s="28" t="str">
        <f t="shared" si="17"/>
        <v>Otros mobiliarios y equipos de administración</v>
      </c>
      <c r="K215" s="58">
        <v>5190</v>
      </c>
      <c r="L215" s="28" t="s">
        <v>417</v>
      </c>
      <c r="M215" s="30">
        <v>12000</v>
      </c>
    </row>
    <row r="216" spans="1:13" ht="38.25" x14ac:dyDescent="0.25">
      <c r="A216" s="21">
        <v>1524811100</v>
      </c>
      <c r="B216" s="57" t="s">
        <v>97</v>
      </c>
      <c r="C216" s="23" t="s">
        <v>100</v>
      </c>
      <c r="D216" s="24"/>
      <c r="E216" s="25"/>
      <c r="F216" s="24" t="s">
        <v>101</v>
      </c>
      <c r="G216" s="21">
        <v>221</v>
      </c>
      <c r="H216" s="27" t="s">
        <v>19</v>
      </c>
      <c r="I216" s="21">
        <v>1131</v>
      </c>
      <c r="J216" s="28" t="str">
        <f t="shared" si="17"/>
        <v>Sueldos Base</v>
      </c>
      <c r="K216" s="58">
        <v>1130</v>
      </c>
      <c r="L216" s="28" t="s">
        <v>384</v>
      </c>
      <c r="M216" s="31">
        <v>4256532</v>
      </c>
    </row>
    <row r="217" spans="1:13" ht="25.5" x14ac:dyDescent="0.25">
      <c r="A217" s="21">
        <v>1524811100</v>
      </c>
      <c r="B217" s="57" t="s">
        <v>97</v>
      </c>
      <c r="C217" s="23" t="s">
        <v>100</v>
      </c>
      <c r="D217" s="24"/>
      <c r="E217" s="25"/>
      <c r="F217" s="24" t="s">
        <v>101</v>
      </c>
      <c r="G217" s="21">
        <v>221</v>
      </c>
      <c r="H217" s="27" t="s">
        <v>19</v>
      </c>
      <c r="I217" s="21">
        <v>1321</v>
      </c>
      <c r="J217" s="28" t="str">
        <f t="shared" si="17"/>
        <v>Prima Vacacional</v>
      </c>
      <c r="K217" s="21">
        <v>1321</v>
      </c>
      <c r="L217" s="28" t="s">
        <v>385</v>
      </c>
      <c r="M217" s="31">
        <v>87148</v>
      </c>
    </row>
    <row r="218" spans="1:13" ht="25.5" x14ac:dyDescent="0.25">
      <c r="A218" s="21">
        <v>1524811100</v>
      </c>
      <c r="B218" s="57" t="s">
        <v>97</v>
      </c>
      <c r="C218" s="23" t="s">
        <v>100</v>
      </c>
      <c r="D218" s="24"/>
      <c r="E218" s="25"/>
      <c r="F218" s="24" t="s">
        <v>101</v>
      </c>
      <c r="G218" s="21">
        <v>221</v>
      </c>
      <c r="H218" s="27" t="s">
        <v>19</v>
      </c>
      <c r="I218" s="21">
        <v>1323</v>
      </c>
      <c r="J218" s="28" t="str">
        <f t="shared" si="17"/>
        <v>Gratificación de fin de año</v>
      </c>
      <c r="K218" s="21">
        <v>1323</v>
      </c>
      <c r="L218" s="28" t="s">
        <v>386</v>
      </c>
      <c r="M218" s="31">
        <v>726186</v>
      </c>
    </row>
    <row r="219" spans="1:13" x14ac:dyDescent="0.25">
      <c r="A219" s="21">
        <v>1524811100</v>
      </c>
      <c r="B219" s="57" t="s">
        <v>97</v>
      </c>
      <c r="C219" s="23" t="s">
        <v>100</v>
      </c>
      <c r="D219" s="24"/>
      <c r="E219" s="25"/>
      <c r="F219" s="24" t="s">
        <v>101</v>
      </c>
      <c r="G219" s="21">
        <v>221</v>
      </c>
      <c r="H219" s="27" t="s">
        <v>19</v>
      </c>
      <c r="I219" s="21">
        <v>1593</v>
      </c>
      <c r="J219" s="28" t="str">
        <f t="shared" si="17"/>
        <v>Despensa</v>
      </c>
      <c r="K219" s="21">
        <v>1593</v>
      </c>
      <c r="L219" s="28" t="s">
        <v>388</v>
      </c>
      <c r="M219" s="31">
        <v>972000</v>
      </c>
    </row>
    <row r="220" spans="1:13" x14ac:dyDescent="0.25">
      <c r="A220" s="59"/>
      <c r="B220" s="59"/>
      <c r="C220" s="59"/>
      <c r="D220" s="59"/>
      <c r="E220" s="59"/>
      <c r="F220" s="59"/>
      <c r="G220" s="59"/>
      <c r="H220" s="60"/>
      <c r="I220" s="59"/>
      <c r="J220" s="59"/>
      <c r="K220" s="59"/>
      <c r="L220" s="59"/>
      <c r="M220" s="59"/>
    </row>
    <row r="221" spans="1:13" ht="38.25" x14ac:dyDescent="0.25">
      <c r="A221" s="21">
        <v>1524811100</v>
      </c>
      <c r="B221" s="57" t="s">
        <v>97</v>
      </c>
      <c r="C221" s="23" t="s">
        <v>102</v>
      </c>
      <c r="D221" s="24"/>
      <c r="E221" s="25"/>
      <c r="F221" s="24" t="s">
        <v>103</v>
      </c>
      <c r="G221" s="21">
        <v>221</v>
      </c>
      <c r="H221" s="27" t="s">
        <v>19</v>
      </c>
      <c r="I221" s="21">
        <v>3321</v>
      </c>
      <c r="J221" s="28" t="str">
        <f>VLOOKUP(I221,dCOG,3,FALSE)</f>
        <v>Serv de diseño arquitectura ing y activ relac</v>
      </c>
      <c r="K221" s="58">
        <v>3320</v>
      </c>
      <c r="L221" s="28" t="s">
        <v>400</v>
      </c>
      <c r="M221" s="30">
        <v>2000000</v>
      </c>
    </row>
    <row r="222" spans="1:13" ht="38.25" x14ac:dyDescent="0.25">
      <c r="A222" s="21">
        <v>2524821100</v>
      </c>
      <c r="B222" s="57" t="s">
        <v>97</v>
      </c>
      <c r="C222" s="23" t="s">
        <v>102</v>
      </c>
      <c r="D222" s="24"/>
      <c r="E222" s="25"/>
      <c r="F222" s="24" t="s">
        <v>103</v>
      </c>
      <c r="G222" s="21">
        <v>221</v>
      </c>
      <c r="H222" s="27" t="s">
        <v>19</v>
      </c>
      <c r="I222" s="21">
        <v>3321</v>
      </c>
      <c r="J222" s="28" t="str">
        <f>VLOOKUP(I222,dCOG,3,FALSE)</f>
        <v>Serv de diseño arquitectura ing y activ relac</v>
      </c>
      <c r="K222" s="58">
        <v>3320</v>
      </c>
      <c r="L222" s="28" t="s">
        <v>400</v>
      </c>
      <c r="M222" s="30">
        <v>2655000</v>
      </c>
    </row>
    <row r="223" spans="1:13" x14ac:dyDescent="0.25">
      <c r="A223" s="55"/>
      <c r="B223" s="55"/>
      <c r="C223" s="55"/>
      <c r="D223" s="55"/>
      <c r="E223" s="55"/>
      <c r="F223" s="55"/>
      <c r="G223" s="55"/>
      <c r="H223" s="56"/>
      <c r="I223" s="55"/>
      <c r="J223" s="55"/>
      <c r="K223" s="55"/>
      <c r="L223" s="55"/>
      <c r="M223" s="55"/>
    </row>
    <row r="224" spans="1:13" ht="25.5" x14ac:dyDescent="0.25">
      <c r="A224" s="21">
        <v>1524811100</v>
      </c>
      <c r="B224" s="57" t="s">
        <v>97</v>
      </c>
      <c r="C224" s="23" t="s">
        <v>104</v>
      </c>
      <c r="D224" s="24"/>
      <c r="E224" s="25"/>
      <c r="F224" s="24" t="s">
        <v>105</v>
      </c>
      <c r="G224" s="21">
        <v>221</v>
      </c>
      <c r="H224" s="61" t="s">
        <v>19</v>
      </c>
      <c r="I224" s="21">
        <v>1221</v>
      </c>
      <c r="J224" s="28" t="str">
        <f t="shared" ref="J224:J231" si="20">VLOOKUP(I224,dCOG,3,FALSE)</f>
        <v>Remuneraciones para eventuales</v>
      </c>
      <c r="K224" s="58">
        <v>1220</v>
      </c>
      <c r="L224" s="28" t="s">
        <v>430</v>
      </c>
      <c r="M224" s="30">
        <v>120000</v>
      </c>
    </row>
    <row r="225" spans="1:13" ht="51" x14ac:dyDescent="0.25">
      <c r="A225" s="21">
        <v>1524811100</v>
      </c>
      <c r="B225" s="57" t="s">
        <v>97</v>
      </c>
      <c r="C225" s="23" t="s">
        <v>104</v>
      </c>
      <c r="D225" s="24"/>
      <c r="E225" s="25"/>
      <c r="F225" s="24" t="s">
        <v>105</v>
      </c>
      <c r="G225" s="21">
        <v>221</v>
      </c>
      <c r="H225" s="61" t="s">
        <v>19</v>
      </c>
      <c r="I225" s="21">
        <v>2411</v>
      </c>
      <c r="J225" s="28" t="str">
        <f t="shared" si="20"/>
        <v>Materiales de construcción minerales no metálicos</v>
      </c>
      <c r="K225" s="58">
        <v>2410</v>
      </c>
      <c r="L225" s="28" t="s">
        <v>431</v>
      </c>
      <c r="M225" s="30">
        <v>20000</v>
      </c>
    </row>
    <row r="226" spans="1:13" ht="38.25" x14ac:dyDescent="0.25">
      <c r="A226" s="21">
        <v>1524811100</v>
      </c>
      <c r="B226" s="57" t="s">
        <v>97</v>
      </c>
      <c r="C226" s="23" t="s">
        <v>104</v>
      </c>
      <c r="D226" s="24"/>
      <c r="E226" s="25"/>
      <c r="F226" s="24" t="s">
        <v>105</v>
      </c>
      <c r="G226" s="21">
        <v>221</v>
      </c>
      <c r="H226" s="61" t="s">
        <v>19</v>
      </c>
      <c r="I226" s="21">
        <v>2421</v>
      </c>
      <c r="J226" s="28" t="str">
        <f t="shared" si="20"/>
        <v>Materiales de construcción de concreto</v>
      </c>
      <c r="K226" s="58">
        <v>2420</v>
      </c>
      <c r="L226" s="28" t="s">
        <v>432</v>
      </c>
      <c r="M226" s="30">
        <v>50000</v>
      </c>
    </row>
    <row r="227" spans="1:13" ht="38.25" x14ac:dyDescent="0.25">
      <c r="A227" s="21">
        <v>1524811100</v>
      </c>
      <c r="B227" s="57" t="s">
        <v>97</v>
      </c>
      <c r="C227" s="23" t="s">
        <v>104</v>
      </c>
      <c r="D227" s="24"/>
      <c r="E227" s="25"/>
      <c r="F227" s="24" t="s">
        <v>105</v>
      </c>
      <c r="G227" s="21">
        <v>221</v>
      </c>
      <c r="H227" s="61" t="s">
        <v>19</v>
      </c>
      <c r="I227" s="21">
        <v>2431</v>
      </c>
      <c r="J227" s="28" t="str">
        <f t="shared" si="20"/>
        <v>Materiales de construcción de cal y yeso</v>
      </c>
      <c r="K227" s="58">
        <v>2430</v>
      </c>
      <c r="L227" s="28" t="s">
        <v>433</v>
      </c>
      <c r="M227" s="30">
        <v>10000</v>
      </c>
    </row>
    <row r="228" spans="1:13" ht="25.5" x14ac:dyDescent="0.25">
      <c r="A228" s="21">
        <v>1524811100</v>
      </c>
      <c r="B228" s="57" t="s">
        <v>97</v>
      </c>
      <c r="C228" s="23" t="s">
        <v>104</v>
      </c>
      <c r="D228" s="24"/>
      <c r="E228" s="25"/>
      <c r="F228" s="24" t="s">
        <v>105</v>
      </c>
      <c r="G228" s="21">
        <v>221</v>
      </c>
      <c r="H228" s="61" t="s">
        <v>19</v>
      </c>
      <c r="I228" s="21">
        <v>2461</v>
      </c>
      <c r="J228" s="28" t="str">
        <f t="shared" si="20"/>
        <v>Material eléctrico y electrónico</v>
      </c>
      <c r="K228" s="58">
        <v>2460</v>
      </c>
      <c r="L228" s="28" t="s">
        <v>434</v>
      </c>
      <c r="M228" s="30">
        <v>15000</v>
      </c>
    </row>
    <row r="229" spans="1:13" ht="25.5" x14ac:dyDescent="0.25">
      <c r="A229" s="21">
        <v>1524811100</v>
      </c>
      <c r="B229" s="57" t="s">
        <v>97</v>
      </c>
      <c r="C229" s="23" t="s">
        <v>104</v>
      </c>
      <c r="D229" s="24"/>
      <c r="E229" s="25"/>
      <c r="F229" s="24" t="s">
        <v>105</v>
      </c>
      <c r="G229" s="21">
        <v>221</v>
      </c>
      <c r="H229" s="61" t="s">
        <v>19</v>
      </c>
      <c r="I229" s="21">
        <v>2471</v>
      </c>
      <c r="J229" s="28" t="str">
        <f t="shared" si="20"/>
        <v>Estructuras y manufacturas</v>
      </c>
      <c r="K229" s="58">
        <v>2470</v>
      </c>
      <c r="L229" s="28" t="s">
        <v>435</v>
      </c>
      <c r="M229" s="30">
        <v>50000</v>
      </c>
    </row>
    <row r="230" spans="1:13" ht="38.25" x14ac:dyDescent="0.25">
      <c r="A230" s="21">
        <v>1524811100</v>
      </c>
      <c r="B230" s="57" t="s">
        <v>97</v>
      </c>
      <c r="C230" s="23" t="s">
        <v>104</v>
      </c>
      <c r="D230" s="24"/>
      <c r="E230" s="25"/>
      <c r="F230" s="24" t="s">
        <v>105</v>
      </c>
      <c r="G230" s="21">
        <v>221</v>
      </c>
      <c r="H230" s="61" t="s">
        <v>19</v>
      </c>
      <c r="I230" s="21">
        <v>2491</v>
      </c>
      <c r="J230" s="28" t="str">
        <f t="shared" si="20"/>
        <v>Materiales diversos</v>
      </c>
      <c r="K230" s="58">
        <v>2490</v>
      </c>
      <c r="L230" s="28" t="s">
        <v>436</v>
      </c>
      <c r="M230" s="30">
        <v>20000</v>
      </c>
    </row>
    <row r="231" spans="1:13" ht="38.25" x14ac:dyDescent="0.25">
      <c r="A231" s="21">
        <v>1524811100</v>
      </c>
      <c r="B231" s="57" t="s">
        <v>97</v>
      </c>
      <c r="C231" s="23" t="s">
        <v>104</v>
      </c>
      <c r="D231" s="24"/>
      <c r="E231" s="25"/>
      <c r="F231" s="24" t="s">
        <v>105</v>
      </c>
      <c r="G231" s="21">
        <v>221</v>
      </c>
      <c r="H231" s="61" t="s">
        <v>19</v>
      </c>
      <c r="I231" s="21">
        <v>2561</v>
      </c>
      <c r="J231" s="28" t="str">
        <f t="shared" si="20"/>
        <v>Fibras sintéticas hules plásticos y derivados</v>
      </c>
      <c r="K231" s="58">
        <v>2560</v>
      </c>
      <c r="L231" s="28" t="s">
        <v>437</v>
      </c>
      <c r="M231" s="30">
        <v>15000</v>
      </c>
    </row>
    <row r="232" spans="1:13" x14ac:dyDescent="0.25">
      <c r="A232" s="55"/>
      <c r="B232" s="55"/>
      <c r="C232" s="55"/>
      <c r="D232" s="55"/>
      <c r="E232" s="55"/>
      <c r="F232" s="55"/>
      <c r="G232" s="55"/>
      <c r="H232" s="56"/>
      <c r="I232" s="55"/>
      <c r="J232" s="55"/>
      <c r="K232" s="55"/>
      <c r="L232" s="55"/>
      <c r="M232" s="55"/>
    </row>
    <row r="233" spans="1:13" ht="25.5" x14ac:dyDescent="0.25">
      <c r="A233" s="21">
        <v>1524811100</v>
      </c>
      <c r="B233" s="57" t="s">
        <v>97</v>
      </c>
      <c r="C233" s="23" t="s">
        <v>106</v>
      </c>
      <c r="D233" s="24"/>
      <c r="E233" s="25"/>
      <c r="F233" s="24" t="s">
        <v>107</v>
      </c>
      <c r="G233" s="21">
        <v>221</v>
      </c>
      <c r="H233" s="61" t="s">
        <v>19</v>
      </c>
      <c r="I233" s="21">
        <v>2591</v>
      </c>
      <c r="J233" s="28" t="str">
        <f>VLOOKUP(I233,dCOG,3,FALSE)</f>
        <v>Otros productos quimicos</v>
      </c>
      <c r="K233" s="58">
        <v>2590</v>
      </c>
      <c r="L233" s="28" t="s">
        <v>438</v>
      </c>
      <c r="M233" s="30">
        <v>50000</v>
      </c>
    </row>
    <row r="234" spans="1:13" ht="38.25" x14ac:dyDescent="0.25">
      <c r="A234" s="21">
        <v>1524811100</v>
      </c>
      <c r="B234" s="57" t="s">
        <v>97</v>
      </c>
      <c r="C234" s="23" t="s">
        <v>106</v>
      </c>
      <c r="D234" s="24"/>
      <c r="E234" s="25"/>
      <c r="F234" s="24" t="s">
        <v>107</v>
      </c>
      <c r="G234" s="21">
        <v>221</v>
      </c>
      <c r="H234" s="61" t="s">
        <v>19</v>
      </c>
      <c r="I234" s="21">
        <v>3351</v>
      </c>
      <c r="J234" s="28" t="str">
        <f>VLOOKUP(I234,dCOG,3,FALSE)</f>
        <v>Servicios de investigación científica</v>
      </c>
      <c r="K234" s="58">
        <v>3350</v>
      </c>
      <c r="L234" s="28" t="s">
        <v>439</v>
      </c>
      <c r="M234" s="30">
        <v>100000</v>
      </c>
    </row>
    <row r="235" spans="1:13" x14ac:dyDescent="0.25">
      <c r="A235" s="55"/>
      <c r="B235" s="55"/>
      <c r="C235" s="55"/>
      <c r="D235" s="55"/>
      <c r="E235" s="55"/>
      <c r="F235" s="55"/>
      <c r="G235" s="55"/>
      <c r="H235" s="56"/>
      <c r="I235" s="55"/>
      <c r="J235" s="55"/>
      <c r="K235" s="55"/>
      <c r="L235" s="55"/>
      <c r="M235" s="55"/>
    </row>
    <row r="236" spans="1:13" ht="25.5" x14ac:dyDescent="0.25">
      <c r="A236" s="21">
        <v>1524811100</v>
      </c>
      <c r="B236" s="57" t="s">
        <v>97</v>
      </c>
      <c r="C236" s="23" t="s">
        <v>108</v>
      </c>
      <c r="D236" s="24"/>
      <c r="E236" s="25"/>
      <c r="F236" s="24" t="s">
        <v>109</v>
      </c>
      <c r="G236" s="21">
        <v>221</v>
      </c>
      <c r="H236" s="61" t="s">
        <v>19</v>
      </c>
      <c r="I236" s="21">
        <v>1221</v>
      </c>
      <c r="J236" s="28" t="str">
        <f t="shared" ref="J236:J243" si="21">VLOOKUP(I236,dCOG,3,FALSE)</f>
        <v>Remuneraciones para eventuales</v>
      </c>
      <c r="K236" s="58">
        <v>1220</v>
      </c>
      <c r="L236" s="28" t="s">
        <v>430</v>
      </c>
      <c r="M236" s="30">
        <v>500000</v>
      </c>
    </row>
    <row r="237" spans="1:13" ht="51" x14ac:dyDescent="0.25">
      <c r="A237" s="21">
        <v>1524811100</v>
      </c>
      <c r="B237" s="57" t="s">
        <v>97</v>
      </c>
      <c r="C237" s="23" t="s">
        <v>108</v>
      </c>
      <c r="D237" s="24"/>
      <c r="E237" s="25"/>
      <c r="F237" s="24" t="s">
        <v>109</v>
      </c>
      <c r="G237" s="21">
        <v>221</v>
      </c>
      <c r="H237" s="61" t="s">
        <v>19</v>
      </c>
      <c r="I237" s="21">
        <v>2411</v>
      </c>
      <c r="J237" s="28" t="str">
        <f t="shared" si="21"/>
        <v>Materiales de construcción minerales no metálicos</v>
      </c>
      <c r="K237" s="58">
        <v>2410</v>
      </c>
      <c r="L237" s="28" t="s">
        <v>431</v>
      </c>
      <c r="M237" s="30">
        <v>400000</v>
      </c>
    </row>
    <row r="238" spans="1:13" ht="38.25" x14ac:dyDescent="0.25">
      <c r="A238" s="21">
        <v>1524811100</v>
      </c>
      <c r="B238" s="57" t="s">
        <v>97</v>
      </c>
      <c r="C238" s="23" t="s">
        <v>108</v>
      </c>
      <c r="D238" s="24"/>
      <c r="E238" s="25"/>
      <c r="F238" s="24" t="s">
        <v>109</v>
      </c>
      <c r="G238" s="21">
        <v>221</v>
      </c>
      <c r="H238" s="61" t="s">
        <v>19</v>
      </c>
      <c r="I238" s="21">
        <v>2421</v>
      </c>
      <c r="J238" s="28" t="str">
        <f t="shared" si="21"/>
        <v>Materiales de construcción de concreto</v>
      </c>
      <c r="K238" s="58">
        <v>2420</v>
      </c>
      <c r="L238" s="28" t="s">
        <v>432</v>
      </c>
      <c r="M238" s="30">
        <v>15000</v>
      </c>
    </row>
    <row r="239" spans="1:13" ht="38.25" x14ac:dyDescent="0.25">
      <c r="A239" s="21">
        <v>1524811100</v>
      </c>
      <c r="B239" s="57" t="s">
        <v>97</v>
      </c>
      <c r="C239" s="23" t="s">
        <v>108</v>
      </c>
      <c r="D239" s="24"/>
      <c r="E239" s="25"/>
      <c r="F239" s="24" t="s">
        <v>109</v>
      </c>
      <c r="G239" s="21">
        <v>221</v>
      </c>
      <c r="H239" s="61" t="s">
        <v>19</v>
      </c>
      <c r="I239" s="21">
        <v>2491</v>
      </c>
      <c r="J239" s="28" t="str">
        <f t="shared" si="21"/>
        <v>Materiales diversos</v>
      </c>
      <c r="K239" s="58">
        <v>2490</v>
      </c>
      <c r="L239" s="28" t="s">
        <v>436</v>
      </c>
      <c r="M239" s="30">
        <v>10000</v>
      </c>
    </row>
    <row r="240" spans="1:13" ht="38.25" x14ac:dyDescent="0.25">
      <c r="A240" s="21">
        <v>1524811100</v>
      </c>
      <c r="B240" s="57" t="s">
        <v>97</v>
      </c>
      <c r="C240" s="23" t="s">
        <v>108</v>
      </c>
      <c r="D240" s="24"/>
      <c r="E240" s="25"/>
      <c r="F240" s="24" t="s">
        <v>109</v>
      </c>
      <c r="G240" s="21">
        <v>221</v>
      </c>
      <c r="H240" s="61" t="s">
        <v>19</v>
      </c>
      <c r="I240" s="21">
        <v>2561</v>
      </c>
      <c r="J240" s="28" t="str">
        <f t="shared" si="21"/>
        <v>Fibras sintéticas hules plásticos y derivados</v>
      </c>
      <c r="K240" s="58">
        <v>2560</v>
      </c>
      <c r="L240" s="28" t="s">
        <v>437</v>
      </c>
      <c r="M240" s="30">
        <v>10000</v>
      </c>
    </row>
    <row r="241" spans="1:13" ht="51" x14ac:dyDescent="0.25">
      <c r="A241" s="21">
        <v>1524811100</v>
      </c>
      <c r="B241" s="57" t="s">
        <v>97</v>
      </c>
      <c r="C241" s="23" t="s">
        <v>108</v>
      </c>
      <c r="D241" s="24"/>
      <c r="E241" s="25"/>
      <c r="F241" s="24" t="s">
        <v>109</v>
      </c>
      <c r="G241" s="21">
        <v>221</v>
      </c>
      <c r="H241" s="61" t="s">
        <v>19</v>
      </c>
      <c r="I241" s="21">
        <v>2612</v>
      </c>
      <c r="J241" s="28" t="str">
        <f t="shared" si="21"/>
        <v>Combus Lub y aditivos vehículos Serv Pub</v>
      </c>
      <c r="K241" s="58">
        <v>2610</v>
      </c>
      <c r="L241" s="28" t="s">
        <v>378</v>
      </c>
      <c r="M241" s="30">
        <v>30000</v>
      </c>
    </row>
    <row r="242" spans="1:13" ht="38.25" x14ac:dyDescent="0.25">
      <c r="A242" s="21">
        <v>1524811100</v>
      </c>
      <c r="B242" s="57" t="s">
        <v>97</v>
      </c>
      <c r="C242" s="23" t="s">
        <v>108</v>
      </c>
      <c r="D242" s="24"/>
      <c r="E242" s="25"/>
      <c r="F242" s="24" t="s">
        <v>109</v>
      </c>
      <c r="G242" s="21">
        <v>221</v>
      </c>
      <c r="H242" s="61" t="s">
        <v>19</v>
      </c>
      <c r="I242" s="21">
        <v>2722</v>
      </c>
      <c r="J242" s="28" t="str">
        <f t="shared" si="21"/>
        <v>Prendas de protección personal</v>
      </c>
      <c r="K242" s="58">
        <v>2720</v>
      </c>
      <c r="L242" s="28" t="s">
        <v>424</v>
      </c>
      <c r="M242" s="30">
        <v>15000</v>
      </c>
    </row>
    <row r="243" spans="1:13" ht="25.5" x14ac:dyDescent="0.25">
      <c r="A243" s="21">
        <v>1524811100</v>
      </c>
      <c r="B243" s="57" t="s">
        <v>97</v>
      </c>
      <c r="C243" s="23" t="s">
        <v>108</v>
      </c>
      <c r="D243" s="24"/>
      <c r="E243" s="25"/>
      <c r="F243" s="24" t="s">
        <v>109</v>
      </c>
      <c r="G243" s="21">
        <v>221</v>
      </c>
      <c r="H243" s="61" t="s">
        <v>19</v>
      </c>
      <c r="I243" s="21">
        <v>2911</v>
      </c>
      <c r="J243" s="28" t="str">
        <f t="shared" si="21"/>
        <v>Herramientas menores</v>
      </c>
      <c r="K243" s="58">
        <v>2910</v>
      </c>
      <c r="L243" s="28" t="s">
        <v>425</v>
      </c>
      <c r="M243" s="30">
        <v>20000</v>
      </c>
    </row>
    <row r="244" spans="1:13" x14ac:dyDescent="0.25">
      <c r="A244" s="59"/>
      <c r="B244" s="59"/>
      <c r="C244" s="59"/>
      <c r="D244" s="59"/>
      <c r="E244" s="59"/>
      <c r="F244" s="59"/>
      <c r="G244" s="59"/>
      <c r="H244" s="60"/>
      <c r="I244" s="59"/>
      <c r="J244" s="59"/>
      <c r="K244" s="59"/>
      <c r="L244" s="59"/>
      <c r="M244" s="59"/>
    </row>
    <row r="245" spans="1:13" ht="51" x14ac:dyDescent="0.25">
      <c r="A245" s="21">
        <v>1524811100</v>
      </c>
      <c r="B245" s="57" t="s">
        <v>97</v>
      </c>
      <c r="C245" s="23" t="s">
        <v>110</v>
      </c>
      <c r="D245" s="24"/>
      <c r="E245" s="25"/>
      <c r="F245" s="24" t="s">
        <v>111</v>
      </c>
      <c r="G245" s="21">
        <v>221</v>
      </c>
      <c r="H245" s="27" t="s">
        <v>80</v>
      </c>
      <c r="I245" s="21">
        <v>6141</v>
      </c>
      <c r="J245" s="28" t="str">
        <f t="shared" ref="J245" si="22">VLOOKUP(I245,dCOG,3,FALSE)</f>
        <v>División de terrenos y Constr de obras de urbaniz</v>
      </c>
      <c r="K245" s="58">
        <v>6140</v>
      </c>
      <c r="L245" s="28" t="s">
        <v>419</v>
      </c>
      <c r="M245" s="30">
        <v>1000000</v>
      </c>
    </row>
    <row r="246" spans="1:13" x14ac:dyDescent="0.2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</row>
    <row r="247" spans="1:13" ht="140.25" x14ac:dyDescent="0.25">
      <c r="A247" s="21">
        <v>2524821100</v>
      </c>
      <c r="B247" s="57" t="s">
        <v>97</v>
      </c>
      <c r="C247" s="50" t="s">
        <v>112</v>
      </c>
      <c r="D247" s="24"/>
      <c r="E247" s="25"/>
      <c r="F247" s="24" t="s">
        <v>113</v>
      </c>
      <c r="G247" s="21">
        <v>221</v>
      </c>
      <c r="H247" s="61" t="s">
        <v>80</v>
      </c>
      <c r="I247" s="21">
        <v>6141</v>
      </c>
      <c r="J247" s="28" t="str">
        <f>VLOOKUP(I247,dCOG,3,FALSE)</f>
        <v>División de terrenos y Constr de obras de urbaniz</v>
      </c>
      <c r="K247" s="58">
        <v>6140</v>
      </c>
      <c r="L247" s="28" t="s">
        <v>419</v>
      </c>
      <c r="M247" s="30">
        <v>6000000</v>
      </c>
    </row>
    <row r="248" spans="1:13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55"/>
    </row>
    <row r="249" spans="1:13" ht="280.5" x14ac:dyDescent="0.25">
      <c r="A249" s="21">
        <v>2524821100</v>
      </c>
      <c r="B249" s="57" t="s">
        <v>97</v>
      </c>
      <c r="C249" s="50" t="s">
        <v>114</v>
      </c>
      <c r="D249" s="24"/>
      <c r="E249" s="25"/>
      <c r="F249" s="24" t="s">
        <v>115</v>
      </c>
      <c r="G249" s="21">
        <v>221</v>
      </c>
      <c r="H249" s="61" t="s">
        <v>80</v>
      </c>
      <c r="I249" s="21">
        <v>6141</v>
      </c>
      <c r="J249" s="28" t="str">
        <f>VLOOKUP(I249,dCOG,3,FALSE)</f>
        <v>División de terrenos y Constr de obras de urbaniz</v>
      </c>
      <c r="K249" s="58">
        <v>6140</v>
      </c>
      <c r="L249" s="28" t="s">
        <v>419</v>
      </c>
      <c r="M249" s="30">
        <v>4000000</v>
      </c>
    </row>
    <row r="250" spans="1:13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55"/>
    </row>
    <row r="251" spans="1:13" ht="140.25" x14ac:dyDescent="0.25">
      <c r="A251" s="21">
        <v>2524821100</v>
      </c>
      <c r="B251" s="57" t="s">
        <v>97</v>
      </c>
      <c r="C251" s="50" t="s">
        <v>116</v>
      </c>
      <c r="D251" s="24"/>
      <c r="E251" s="25"/>
      <c r="F251" s="24" t="s">
        <v>117</v>
      </c>
      <c r="G251" s="21">
        <v>221</v>
      </c>
      <c r="H251" s="61" t="s">
        <v>80</v>
      </c>
      <c r="I251" s="21">
        <v>6141</v>
      </c>
      <c r="J251" s="28" t="str">
        <f>VLOOKUP(I251,dCOG,3,FALSE)</f>
        <v>División de terrenos y Constr de obras de urbaniz</v>
      </c>
      <c r="K251" s="58">
        <v>6140</v>
      </c>
      <c r="L251" s="28" t="s">
        <v>419</v>
      </c>
      <c r="M251" s="30">
        <v>3200000</v>
      </c>
    </row>
    <row r="252" spans="1:13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55"/>
    </row>
    <row r="253" spans="1:13" ht="114.75" x14ac:dyDescent="0.25">
      <c r="A253" s="21">
        <v>2524821100</v>
      </c>
      <c r="B253" s="57" t="s">
        <v>97</v>
      </c>
      <c r="C253" s="50" t="s">
        <v>118</v>
      </c>
      <c r="D253" s="24"/>
      <c r="E253" s="25"/>
      <c r="F253" s="24" t="s">
        <v>119</v>
      </c>
      <c r="G253" s="21">
        <v>221</v>
      </c>
      <c r="H253" s="61" t="s">
        <v>80</v>
      </c>
      <c r="I253" s="21">
        <v>6141</v>
      </c>
      <c r="J253" s="28" t="str">
        <f>VLOOKUP(I253,dCOG,3,FALSE)</f>
        <v>División de terrenos y Constr de obras de urbaniz</v>
      </c>
      <c r="K253" s="58">
        <v>6140</v>
      </c>
      <c r="L253" s="28" t="s">
        <v>419</v>
      </c>
      <c r="M253" s="30">
        <v>2000000</v>
      </c>
    </row>
    <row r="254" spans="1:13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55"/>
    </row>
    <row r="255" spans="1:13" ht="89.25" x14ac:dyDescent="0.25">
      <c r="A255" s="21">
        <v>2524821100</v>
      </c>
      <c r="B255" s="57" t="s">
        <v>97</v>
      </c>
      <c r="C255" s="50" t="s">
        <v>120</v>
      </c>
      <c r="D255" s="24"/>
      <c r="E255" s="25"/>
      <c r="F255" s="24" t="s">
        <v>121</v>
      </c>
      <c r="G255" s="21">
        <v>223</v>
      </c>
      <c r="H255" s="61" t="s">
        <v>80</v>
      </c>
      <c r="I255" s="21">
        <v>6131</v>
      </c>
      <c r="J255" s="28" t="str">
        <f>VLOOKUP(I255,dCOG,3,FALSE)</f>
        <v>Constr obras p abastecde agua petróleo gas el</v>
      </c>
      <c r="K255" s="58">
        <v>6130</v>
      </c>
      <c r="L255" s="28" t="s">
        <v>440</v>
      </c>
      <c r="M255" s="30">
        <v>1500000</v>
      </c>
    </row>
    <row r="256" spans="1:13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55"/>
    </row>
    <row r="257" spans="1:13" ht="114.75" x14ac:dyDescent="0.25">
      <c r="A257" s="21">
        <v>2524821100</v>
      </c>
      <c r="B257" s="57" t="s">
        <v>97</v>
      </c>
      <c r="C257" s="50" t="s">
        <v>122</v>
      </c>
      <c r="D257" s="24"/>
      <c r="E257" s="25"/>
      <c r="F257" s="24" t="s">
        <v>123</v>
      </c>
      <c r="G257" s="21">
        <v>221</v>
      </c>
      <c r="H257" s="61" t="s">
        <v>80</v>
      </c>
      <c r="I257" s="21">
        <v>6141</v>
      </c>
      <c r="J257" s="28" t="str">
        <f>VLOOKUP(I257,dCOG,3,FALSE)</f>
        <v>División de terrenos y Constr de obras de urbaniz</v>
      </c>
      <c r="K257" s="58">
        <v>6140</v>
      </c>
      <c r="L257" s="28" t="s">
        <v>419</v>
      </c>
      <c r="M257" s="30">
        <v>6000000</v>
      </c>
    </row>
    <row r="258" spans="1:13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55"/>
    </row>
    <row r="259" spans="1:13" ht="89.25" x14ac:dyDescent="0.25">
      <c r="A259" s="21">
        <v>2524821100</v>
      </c>
      <c r="B259" s="57" t="s">
        <v>97</v>
      </c>
      <c r="C259" s="50" t="s">
        <v>124</v>
      </c>
      <c r="D259" s="24"/>
      <c r="E259" s="25"/>
      <c r="F259" s="24" t="s">
        <v>125</v>
      </c>
      <c r="G259" s="21">
        <v>221</v>
      </c>
      <c r="H259" s="61" t="s">
        <v>80</v>
      </c>
      <c r="I259" s="21">
        <v>6141</v>
      </c>
      <c r="J259" s="28" t="str">
        <f>VLOOKUP(I259,dCOG,3,FALSE)</f>
        <v>División de terrenos y Constr de obras de urbaniz</v>
      </c>
      <c r="K259" s="58">
        <v>6140</v>
      </c>
      <c r="L259" s="28" t="s">
        <v>419</v>
      </c>
      <c r="M259" s="30">
        <v>400000</v>
      </c>
    </row>
    <row r="260" spans="1:13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55"/>
    </row>
    <row r="261" spans="1:13" ht="76.5" x14ac:dyDescent="0.25">
      <c r="A261" s="21">
        <v>2524821100</v>
      </c>
      <c r="B261" s="57" t="s">
        <v>97</v>
      </c>
      <c r="C261" s="50" t="s">
        <v>126</v>
      </c>
      <c r="D261" s="24"/>
      <c r="E261" s="25"/>
      <c r="F261" s="24" t="s">
        <v>127</v>
      </c>
      <c r="G261" s="21">
        <v>221</v>
      </c>
      <c r="H261" s="61" t="s">
        <v>80</v>
      </c>
      <c r="I261" s="21">
        <v>6141</v>
      </c>
      <c r="J261" s="28" t="str">
        <f>VLOOKUP(I261,dCOG,3,FALSE)</f>
        <v>División de terrenos y Constr de obras de urbaniz</v>
      </c>
      <c r="K261" s="58">
        <v>6140</v>
      </c>
      <c r="L261" s="28" t="s">
        <v>419</v>
      </c>
      <c r="M261" s="30">
        <v>300000</v>
      </c>
    </row>
    <row r="262" spans="1:13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55"/>
    </row>
    <row r="263" spans="1:13" x14ac:dyDescent="0.25">
      <c r="A263" s="4"/>
      <c r="B263" s="34"/>
      <c r="C263" s="6"/>
      <c r="D263" s="35"/>
      <c r="E263" s="36"/>
      <c r="F263" s="37"/>
      <c r="G263" s="4"/>
      <c r="H263" s="38"/>
      <c r="I263" s="4"/>
      <c r="J263" s="39"/>
      <c r="K263" s="40"/>
      <c r="L263" s="39"/>
      <c r="M263" s="41"/>
    </row>
    <row r="264" spans="1:13" ht="38.25" x14ac:dyDescent="0.25">
      <c r="A264" s="13"/>
      <c r="B264" s="13"/>
      <c r="C264" s="15"/>
      <c r="D264" s="1"/>
      <c r="E264" s="16"/>
      <c r="F264" s="17"/>
      <c r="G264" s="13"/>
      <c r="H264" s="18"/>
      <c r="I264" s="19"/>
      <c r="J264" s="18"/>
      <c r="K264" s="2"/>
      <c r="L264" s="18" t="s">
        <v>128</v>
      </c>
      <c r="M264" s="20">
        <v>1689430</v>
      </c>
    </row>
    <row r="265" spans="1:13" ht="38.25" x14ac:dyDescent="0.25">
      <c r="A265" s="21">
        <v>1124100000</v>
      </c>
      <c r="B265" s="22" t="s">
        <v>129</v>
      </c>
      <c r="C265" s="23" t="s">
        <v>130</v>
      </c>
      <c r="D265" s="24" t="s">
        <v>131</v>
      </c>
      <c r="E265" s="25"/>
      <c r="F265" s="26"/>
      <c r="G265" s="21">
        <v>226</v>
      </c>
      <c r="H265" s="27" t="s">
        <v>19</v>
      </c>
      <c r="I265" s="21">
        <v>2151</v>
      </c>
      <c r="J265" s="28" t="str">
        <f t="shared" ref="J265:J278" si="23">VLOOKUP(I265,dCOG,3,FALSE)</f>
        <v>Material impreso e información digital</v>
      </c>
      <c r="K265" s="29">
        <v>2150</v>
      </c>
      <c r="L265" s="28" t="s">
        <v>399</v>
      </c>
      <c r="M265" s="30">
        <v>6000</v>
      </c>
    </row>
    <row r="266" spans="1:13" ht="38.25" x14ac:dyDescent="0.25">
      <c r="A266" s="21">
        <v>1124100000</v>
      </c>
      <c r="B266" s="22" t="s">
        <v>129</v>
      </c>
      <c r="C266" s="23" t="s">
        <v>130</v>
      </c>
      <c r="D266" s="24" t="s">
        <v>131</v>
      </c>
      <c r="E266" s="25"/>
      <c r="F266" s="26"/>
      <c r="G266" s="21">
        <v>226</v>
      </c>
      <c r="H266" s="27" t="s">
        <v>19</v>
      </c>
      <c r="I266" s="21">
        <v>2212</v>
      </c>
      <c r="J266" s="28" t="str">
        <f t="shared" si="23"/>
        <v>Prod Alim p pers en instalac de depend y ent</v>
      </c>
      <c r="K266" s="29">
        <v>2210</v>
      </c>
      <c r="L266" s="28" t="s">
        <v>376</v>
      </c>
      <c r="M266" s="30">
        <v>15000</v>
      </c>
    </row>
    <row r="267" spans="1:13" ht="38.25" x14ac:dyDescent="0.25">
      <c r="A267" s="21">
        <v>1124100000</v>
      </c>
      <c r="B267" s="22" t="s">
        <v>129</v>
      </c>
      <c r="C267" s="23" t="s">
        <v>130</v>
      </c>
      <c r="D267" s="24" t="s">
        <v>131</v>
      </c>
      <c r="E267" s="25"/>
      <c r="F267" s="26"/>
      <c r="G267" s="21">
        <v>226</v>
      </c>
      <c r="H267" s="27" t="s">
        <v>19</v>
      </c>
      <c r="I267" s="21">
        <v>2461</v>
      </c>
      <c r="J267" s="28" t="str">
        <f t="shared" si="23"/>
        <v>Material eléctrico y electrónico</v>
      </c>
      <c r="K267" s="29">
        <v>2460</v>
      </c>
      <c r="L267" s="28" t="s">
        <v>434</v>
      </c>
      <c r="M267" s="30">
        <v>9000</v>
      </c>
    </row>
    <row r="268" spans="1:13" ht="38.25" x14ac:dyDescent="0.25">
      <c r="A268" s="21">
        <v>1124100000</v>
      </c>
      <c r="B268" s="22" t="s">
        <v>129</v>
      </c>
      <c r="C268" s="23" t="s">
        <v>130</v>
      </c>
      <c r="D268" s="24" t="s">
        <v>131</v>
      </c>
      <c r="E268" s="25"/>
      <c r="F268" s="26"/>
      <c r="G268" s="21">
        <v>226</v>
      </c>
      <c r="H268" s="27" t="s">
        <v>19</v>
      </c>
      <c r="I268" s="21">
        <v>2471</v>
      </c>
      <c r="J268" s="28" t="str">
        <f t="shared" si="23"/>
        <v>Estructuras y manufacturas</v>
      </c>
      <c r="K268" s="29">
        <v>2470</v>
      </c>
      <c r="L268" s="28" t="s">
        <v>435</v>
      </c>
      <c r="M268" s="30">
        <v>50000</v>
      </c>
    </row>
    <row r="269" spans="1:13" ht="38.25" x14ac:dyDescent="0.25">
      <c r="A269" s="21">
        <v>1124100000</v>
      </c>
      <c r="B269" s="22" t="s">
        <v>129</v>
      </c>
      <c r="C269" s="23" t="s">
        <v>130</v>
      </c>
      <c r="D269" s="24" t="s">
        <v>131</v>
      </c>
      <c r="E269" s="25"/>
      <c r="F269" s="26"/>
      <c r="G269" s="21">
        <v>226</v>
      </c>
      <c r="H269" s="27" t="s">
        <v>19</v>
      </c>
      <c r="I269" s="21">
        <v>2491</v>
      </c>
      <c r="J269" s="28" t="str">
        <f t="shared" si="23"/>
        <v>Materiales diversos</v>
      </c>
      <c r="K269" s="29">
        <v>2490</v>
      </c>
      <c r="L269" s="28" t="s">
        <v>436</v>
      </c>
      <c r="M269" s="30">
        <v>24000</v>
      </c>
    </row>
    <row r="270" spans="1:13" ht="38.25" x14ac:dyDescent="0.25">
      <c r="A270" s="21">
        <v>1124100000</v>
      </c>
      <c r="B270" s="22" t="s">
        <v>129</v>
      </c>
      <c r="C270" s="23" t="s">
        <v>130</v>
      </c>
      <c r="D270" s="24" t="s">
        <v>131</v>
      </c>
      <c r="E270" s="25"/>
      <c r="F270" s="26"/>
      <c r="G270" s="21">
        <v>226</v>
      </c>
      <c r="H270" s="27" t="s">
        <v>19</v>
      </c>
      <c r="I270" s="21">
        <v>2531</v>
      </c>
      <c r="J270" s="28" t="str">
        <f t="shared" si="23"/>
        <v>Medicinas y productos farmacéuticos</v>
      </c>
      <c r="K270" s="29">
        <v>2530</v>
      </c>
      <c r="L270" s="28" t="s">
        <v>377</v>
      </c>
      <c r="M270" s="30">
        <v>15000</v>
      </c>
    </row>
    <row r="271" spans="1:13" ht="51" x14ac:dyDescent="0.25">
      <c r="A271" s="21">
        <v>1124100000</v>
      </c>
      <c r="B271" s="22" t="s">
        <v>129</v>
      </c>
      <c r="C271" s="23" t="s">
        <v>130</v>
      </c>
      <c r="D271" s="24" t="s">
        <v>131</v>
      </c>
      <c r="E271" s="25"/>
      <c r="F271" s="26"/>
      <c r="G271" s="21">
        <v>226</v>
      </c>
      <c r="H271" s="27" t="s">
        <v>19</v>
      </c>
      <c r="I271" s="21">
        <v>2541</v>
      </c>
      <c r="J271" s="28" t="str">
        <f t="shared" si="23"/>
        <v>Materiales accesorios y suministros médicos</v>
      </c>
      <c r="K271" s="29">
        <v>2540</v>
      </c>
      <c r="L271" s="28" t="s">
        <v>408</v>
      </c>
      <c r="M271" s="30">
        <v>15000</v>
      </c>
    </row>
    <row r="272" spans="1:13" ht="38.25" x14ac:dyDescent="0.25">
      <c r="A272" s="21">
        <v>1124100000</v>
      </c>
      <c r="B272" s="22" t="s">
        <v>129</v>
      </c>
      <c r="C272" s="23" t="s">
        <v>130</v>
      </c>
      <c r="D272" s="24" t="s">
        <v>131</v>
      </c>
      <c r="E272" s="25"/>
      <c r="F272" s="26"/>
      <c r="G272" s="21">
        <v>226</v>
      </c>
      <c r="H272" s="27" t="s">
        <v>19</v>
      </c>
      <c r="I272" s="21">
        <v>2561</v>
      </c>
      <c r="J272" s="28" t="str">
        <f t="shared" si="23"/>
        <v>Fibras sintéticas hules plásticos y derivados</v>
      </c>
      <c r="K272" s="29">
        <v>2560</v>
      </c>
      <c r="L272" s="28" t="s">
        <v>437</v>
      </c>
      <c r="M272" s="30">
        <v>12000</v>
      </c>
    </row>
    <row r="273" spans="1:13" ht="51" x14ac:dyDescent="0.25">
      <c r="A273" s="21">
        <v>1124100000</v>
      </c>
      <c r="B273" s="22" t="s">
        <v>129</v>
      </c>
      <c r="C273" s="23" t="s">
        <v>130</v>
      </c>
      <c r="D273" s="24" t="s">
        <v>131</v>
      </c>
      <c r="E273" s="25"/>
      <c r="F273" s="26"/>
      <c r="G273" s="21">
        <v>226</v>
      </c>
      <c r="H273" s="27" t="s">
        <v>19</v>
      </c>
      <c r="I273" s="21">
        <v>2612</v>
      </c>
      <c r="J273" s="28" t="str">
        <f t="shared" si="23"/>
        <v>Combus Lub y aditivos vehículos Serv Pub</v>
      </c>
      <c r="K273" s="29">
        <v>2610</v>
      </c>
      <c r="L273" s="28" t="s">
        <v>378</v>
      </c>
      <c r="M273" s="30">
        <v>12000</v>
      </c>
    </row>
    <row r="274" spans="1:13" ht="38.25" x14ac:dyDescent="0.25">
      <c r="A274" s="21">
        <v>1124100000</v>
      </c>
      <c r="B274" s="22" t="s">
        <v>129</v>
      </c>
      <c r="C274" s="23" t="s">
        <v>130</v>
      </c>
      <c r="D274" s="24" t="s">
        <v>131</v>
      </c>
      <c r="E274" s="25"/>
      <c r="F274" s="26"/>
      <c r="G274" s="21">
        <v>226</v>
      </c>
      <c r="H274" s="27" t="s">
        <v>19</v>
      </c>
      <c r="I274" s="21">
        <v>2721</v>
      </c>
      <c r="J274" s="28" t="str">
        <f t="shared" si="23"/>
        <v>Prendas de seguridad</v>
      </c>
      <c r="K274" s="29">
        <v>2720</v>
      </c>
      <c r="L274" s="28" t="s">
        <v>424</v>
      </c>
      <c r="M274" s="30">
        <v>9000</v>
      </c>
    </row>
    <row r="275" spans="1:13" ht="38.25" x14ac:dyDescent="0.25">
      <c r="A275" s="21">
        <v>1124100000</v>
      </c>
      <c r="B275" s="22" t="s">
        <v>129</v>
      </c>
      <c r="C275" s="23" t="s">
        <v>130</v>
      </c>
      <c r="D275" s="24" t="s">
        <v>131</v>
      </c>
      <c r="E275" s="25"/>
      <c r="F275" s="26"/>
      <c r="G275" s="21">
        <v>226</v>
      </c>
      <c r="H275" s="27" t="s">
        <v>19</v>
      </c>
      <c r="I275" s="21">
        <v>2911</v>
      </c>
      <c r="J275" s="28" t="str">
        <f t="shared" si="23"/>
        <v>Herramientas menores</v>
      </c>
      <c r="K275" s="29">
        <v>2910</v>
      </c>
      <c r="L275" s="28" t="s">
        <v>425</v>
      </c>
      <c r="M275" s="30">
        <v>15000</v>
      </c>
    </row>
    <row r="276" spans="1:13" ht="51" x14ac:dyDescent="0.25">
      <c r="A276" s="21">
        <v>1124100000</v>
      </c>
      <c r="B276" s="22" t="s">
        <v>129</v>
      </c>
      <c r="C276" s="23" t="s">
        <v>130</v>
      </c>
      <c r="D276" s="24" t="s">
        <v>131</v>
      </c>
      <c r="E276" s="25"/>
      <c r="F276" s="26"/>
      <c r="G276" s="21">
        <v>226</v>
      </c>
      <c r="H276" s="27" t="s">
        <v>19</v>
      </c>
      <c r="I276" s="21">
        <v>2981</v>
      </c>
      <c r="J276" s="28" t="str">
        <f t="shared" ref="J276" si="24">VLOOKUP(I276,dCOG,3,FALSE)</f>
        <v>Ref y Acces menores de maquinaria y otros Equip</v>
      </c>
      <c r="K276" s="29">
        <v>2980</v>
      </c>
      <c r="L276" s="28" t="s">
        <v>441</v>
      </c>
      <c r="M276" s="30">
        <v>6000</v>
      </c>
    </row>
    <row r="277" spans="1:13" ht="38.25" x14ac:dyDescent="0.25">
      <c r="A277" s="21">
        <v>1124100000</v>
      </c>
      <c r="B277" s="22" t="s">
        <v>129</v>
      </c>
      <c r="C277" s="23" t="s">
        <v>130</v>
      </c>
      <c r="D277" s="24" t="s">
        <v>131</v>
      </c>
      <c r="E277" s="25"/>
      <c r="F277" s="26"/>
      <c r="G277" s="21">
        <v>226</v>
      </c>
      <c r="H277" s="27" t="s">
        <v>19</v>
      </c>
      <c r="I277" s="21">
        <v>3341</v>
      </c>
      <c r="J277" s="28" t="str">
        <f t="shared" si="23"/>
        <v>Servicios de capacitación</v>
      </c>
      <c r="K277" s="29">
        <v>3340</v>
      </c>
      <c r="L277" s="28" t="s">
        <v>442</v>
      </c>
      <c r="M277" s="30">
        <v>6000</v>
      </c>
    </row>
    <row r="278" spans="1:13" ht="38.25" x14ac:dyDescent="0.25">
      <c r="A278" s="21">
        <v>1124100000</v>
      </c>
      <c r="B278" s="22" t="s">
        <v>129</v>
      </c>
      <c r="C278" s="23" t="s">
        <v>130</v>
      </c>
      <c r="D278" s="24" t="s">
        <v>131</v>
      </c>
      <c r="E278" s="25"/>
      <c r="F278" s="26"/>
      <c r="G278" s="21">
        <v>226</v>
      </c>
      <c r="H278" s="27" t="s">
        <v>19</v>
      </c>
      <c r="I278" s="21">
        <v>3591</v>
      </c>
      <c r="J278" s="28" t="str">
        <f t="shared" si="23"/>
        <v>Servicios de jardinería y fumigación</v>
      </c>
      <c r="K278" s="29">
        <v>3590</v>
      </c>
      <c r="L278" s="28" t="s">
        <v>443</v>
      </c>
      <c r="M278" s="30">
        <v>24000</v>
      </c>
    </row>
    <row r="279" spans="1:13" ht="38.25" x14ac:dyDescent="0.25">
      <c r="A279" s="21">
        <v>1124100000</v>
      </c>
      <c r="B279" s="22" t="s">
        <v>129</v>
      </c>
      <c r="C279" s="23" t="s">
        <v>130</v>
      </c>
      <c r="D279" s="24" t="s">
        <v>131</v>
      </c>
      <c r="E279" s="25"/>
      <c r="F279" s="26"/>
      <c r="G279" s="21">
        <v>226</v>
      </c>
      <c r="H279" s="27" t="s">
        <v>80</v>
      </c>
      <c r="I279" s="21">
        <v>5691</v>
      </c>
      <c r="J279" s="28" t="str">
        <f t="shared" ref="J279" si="25">VLOOKUP(I279,dCOG,3,FALSE)</f>
        <v>Otros equipos</v>
      </c>
      <c r="K279" s="29">
        <v>5690</v>
      </c>
      <c r="L279" s="28" t="s">
        <v>444</v>
      </c>
      <c r="M279" s="30">
        <v>6000</v>
      </c>
    </row>
    <row r="280" spans="1:13" ht="38.25" x14ac:dyDescent="0.25">
      <c r="A280" s="21">
        <v>1524811100</v>
      </c>
      <c r="B280" s="22" t="s">
        <v>129</v>
      </c>
      <c r="C280" s="23" t="s">
        <v>130</v>
      </c>
      <c r="D280" s="24" t="s">
        <v>131</v>
      </c>
      <c r="E280" s="25"/>
      <c r="F280" s="26"/>
      <c r="G280" s="21">
        <v>226</v>
      </c>
      <c r="H280" s="27" t="s">
        <v>19</v>
      </c>
      <c r="I280" s="21">
        <v>1131</v>
      </c>
      <c r="J280" s="28" t="str">
        <f t="shared" ref="J280:J283" si="26">VLOOKUP(I280,dCOG,3,FALSE)</f>
        <v>Sueldos Base</v>
      </c>
      <c r="K280" s="29">
        <v>1130</v>
      </c>
      <c r="L280" s="28" t="s">
        <v>384</v>
      </c>
      <c r="M280" s="31">
        <v>1052160</v>
      </c>
    </row>
    <row r="281" spans="1:13" ht="38.25" x14ac:dyDescent="0.25">
      <c r="A281" s="21">
        <v>1524811100</v>
      </c>
      <c r="B281" s="22" t="s">
        <v>129</v>
      </c>
      <c r="C281" s="23" t="s">
        <v>130</v>
      </c>
      <c r="D281" s="24" t="s">
        <v>131</v>
      </c>
      <c r="E281" s="25"/>
      <c r="F281" s="26"/>
      <c r="G281" s="21">
        <v>226</v>
      </c>
      <c r="H281" s="27" t="s">
        <v>19</v>
      </c>
      <c r="I281" s="21">
        <v>1321</v>
      </c>
      <c r="J281" s="28" t="str">
        <f t="shared" si="26"/>
        <v>Prima Vacacional</v>
      </c>
      <c r="K281" s="32">
        <v>1321</v>
      </c>
      <c r="L281" s="28" t="s">
        <v>385</v>
      </c>
      <c r="M281" s="31">
        <v>21137</v>
      </c>
    </row>
    <row r="282" spans="1:13" ht="38.25" x14ac:dyDescent="0.25">
      <c r="A282" s="21">
        <v>1524811100</v>
      </c>
      <c r="B282" s="22" t="s">
        <v>129</v>
      </c>
      <c r="C282" s="23" t="s">
        <v>130</v>
      </c>
      <c r="D282" s="24" t="s">
        <v>131</v>
      </c>
      <c r="E282" s="25"/>
      <c r="F282" s="26"/>
      <c r="G282" s="21">
        <v>226</v>
      </c>
      <c r="H282" s="27" t="s">
        <v>19</v>
      </c>
      <c r="I282" s="21">
        <v>1323</v>
      </c>
      <c r="J282" s="28" t="str">
        <f t="shared" si="26"/>
        <v>Gratificación de fin de año</v>
      </c>
      <c r="K282" s="32">
        <v>1323</v>
      </c>
      <c r="L282" s="28" t="s">
        <v>386</v>
      </c>
      <c r="M282" s="31">
        <v>176133</v>
      </c>
    </row>
    <row r="283" spans="1:13" ht="38.25" x14ac:dyDescent="0.25">
      <c r="A283" s="21">
        <v>1524811100</v>
      </c>
      <c r="B283" s="22" t="s">
        <v>129</v>
      </c>
      <c r="C283" s="23" t="s">
        <v>130</v>
      </c>
      <c r="D283" s="24" t="s">
        <v>131</v>
      </c>
      <c r="E283" s="25"/>
      <c r="F283" s="26"/>
      <c r="G283" s="21">
        <v>226</v>
      </c>
      <c r="H283" s="27" t="s">
        <v>19</v>
      </c>
      <c r="I283" s="21">
        <v>1593</v>
      </c>
      <c r="J283" s="28" t="str">
        <f t="shared" si="26"/>
        <v>Despensa</v>
      </c>
      <c r="K283" s="32">
        <v>1593</v>
      </c>
      <c r="L283" s="28" t="s">
        <v>388</v>
      </c>
      <c r="M283" s="31">
        <v>216000</v>
      </c>
    </row>
    <row r="284" spans="1:13" x14ac:dyDescent="0.25">
      <c r="A284" s="4"/>
      <c r="B284" s="34"/>
      <c r="C284" s="6"/>
      <c r="D284" s="35"/>
      <c r="E284" s="36"/>
      <c r="F284" s="37"/>
      <c r="G284" s="4"/>
      <c r="H284" s="38"/>
      <c r="I284" s="4"/>
      <c r="J284" s="39"/>
      <c r="K284" s="40"/>
      <c r="L284" s="39"/>
      <c r="M284" s="41"/>
    </row>
    <row r="285" spans="1:13" ht="25.5" x14ac:dyDescent="0.25">
      <c r="A285" s="13"/>
      <c r="B285" s="13"/>
      <c r="C285" s="15"/>
      <c r="D285" s="1"/>
      <c r="E285" s="16"/>
      <c r="F285" s="17"/>
      <c r="G285" s="13"/>
      <c r="H285" s="18"/>
      <c r="I285" s="19"/>
      <c r="J285" s="18"/>
      <c r="K285" s="2"/>
      <c r="L285" s="18" t="s">
        <v>132</v>
      </c>
      <c r="M285" s="20">
        <v>45360118.600000001</v>
      </c>
    </row>
    <row r="286" spans="1:13" ht="38.25" x14ac:dyDescent="0.25">
      <c r="A286" s="21">
        <v>1124100000</v>
      </c>
      <c r="B286" s="22" t="s">
        <v>133</v>
      </c>
      <c r="C286" s="23" t="s">
        <v>134</v>
      </c>
      <c r="D286" s="24" t="s">
        <v>135</v>
      </c>
      <c r="E286" s="24" t="s">
        <v>136</v>
      </c>
      <c r="F286" s="77"/>
      <c r="G286" s="21">
        <v>224</v>
      </c>
      <c r="H286" s="27" t="s">
        <v>19</v>
      </c>
      <c r="I286" s="21">
        <v>2471</v>
      </c>
      <c r="J286" s="28" t="str">
        <f t="shared" ref="J286:J299" si="27">VLOOKUP(I286,dCOG,3,FALSE)</f>
        <v>Estructuras y manufacturas</v>
      </c>
      <c r="K286" s="29">
        <v>2470</v>
      </c>
      <c r="L286" s="28" t="s">
        <v>435</v>
      </c>
      <c r="M286" s="30">
        <v>15000</v>
      </c>
    </row>
    <row r="287" spans="1:13" ht="38.25" x14ac:dyDescent="0.25">
      <c r="A287" s="21">
        <v>1124100000</v>
      </c>
      <c r="B287" s="22" t="s">
        <v>133</v>
      </c>
      <c r="C287" s="23" t="s">
        <v>134</v>
      </c>
      <c r="D287" s="24" t="s">
        <v>135</v>
      </c>
      <c r="E287" s="24" t="s">
        <v>136</v>
      </c>
      <c r="F287" s="77"/>
      <c r="G287" s="21">
        <v>224</v>
      </c>
      <c r="H287" s="27" t="s">
        <v>19</v>
      </c>
      <c r="I287" s="21">
        <v>2491</v>
      </c>
      <c r="J287" s="28" t="str">
        <f t="shared" si="27"/>
        <v>Materiales diversos</v>
      </c>
      <c r="K287" s="29">
        <v>2490</v>
      </c>
      <c r="L287" s="28" t="s">
        <v>436</v>
      </c>
      <c r="M287" s="30">
        <v>6000</v>
      </c>
    </row>
    <row r="288" spans="1:13" ht="38.25" x14ac:dyDescent="0.25">
      <c r="A288" s="21">
        <v>1124100000</v>
      </c>
      <c r="B288" s="22" t="s">
        <v>133</v>
      </c>
      <c r="C288" s="23" t="s">
        <v>134</v>
      </c>
      <c r="D288" s="24" t="s">
        <v>135</v>
      </c>
      <c r="E288" s="24" t="s">
        <v>136</v>
      </c>
      <c r="F288" s="77"/>
      <c r="G288" s="21">
        <v>224</v>
      </c>
      <c r="H288" s="27" t="s">
        <v>19</v>
      </c>
      <c r="I288" s="21">
        <v>2721</v>
      </c>
      <c r="J288" s="28" t="str">
        <f t="shared" si="27"/>
        <v>Prendas de seguridad</v>
      </c>
      <c r="K288" s="29">
        <v>2720</v>
      </c>
      <c r="L288" s="28" t="s">
        <v>424</v>
      </c>
      <c r="M288" s="30">
        <v>15000</v>
      </c>
    </row>
    <row r="289" spans="1:13" ht="38.25" x14ac:dyDescent="0.25">
      <c r="A289" s="21">
        <v>1124100000</v>
      </c>
      <c r="B289" s="22" t="s">
        <v>133</v>
      </c>
      <c r="C289" s="23" t="s">
        <v>134</v>
      </c>
      <c r="D289" s="24" t="s">
        <v>135</v>
      </c>
      <c r="E289" s="24" t="s">
        <v>136</v>
      </c>
      <c r="F289" s="77"/>
      <c r="G289" s="21">
        <v>224</v>
      </c>
      <c r="H289" s="27" t="s">
        <v>19</v>
      </c>
      <c r="I289" s="21">
        <v>2911</v>
      </c>
      <c r="J289" s="28" t="str">
        <f t="shared" si="27"/>
        <v>Herramientas menores</v>
      </c>
      <c r="K289" s="29">
        <v>2910</v>
      </c>
      <c r="L289" s="28" t="s">
        <v>425</v>
      </c>
      <c r="M289" s="30">
        <v>15000</v>
      </c>
    </row>
    <row r="290" spans="1:13" ht="38.25" x14ac:dyDescent="0.25">
      <c r="A290" s="21">
        <v>1524811100</v>
      </c>
      <c r="B290" s="22" t="s">
        <v>133</v>
      </c>
      <c r="C290" s="23" t="s">
        <v>134</v>
      </c>
      <c r="D290" s="24" t="s">
        <v>135</v>
      </c>
      <c r="E290" s="24" t="s">
        <v>136</v>
      </c>
      <c r="F290" s="77"/>
      <c r="G290" s="21">
        <v>224</v>
      </c>
      <c r="H290" s="27" t="s">
        <v>19</v>
      </c>
      <c r="I290" s="21">
        <v>1131</v>
      </c>
      <c r="J290" s="28" t="str">
        <f t="shared" si="27"/>
        <v>Sueldos Base</v>
      </c>
      <c r="K290" s="29">
        <v>1130</v>
      </c>
      <c r="L290" s="28" t="s">
        <v>384</v>
      </c>
      <c r="M290" s="31">
        <v>1186308</v>
      </c>
    </row>
    <row r="291" spans="1:13" ht="38.25" x14ac:dyDescent="0.25">
      <c r="A291" s="21">
        <v>1524811100</v>
      </c>
      <c r="B291" s="22" t="s">
        <v>133</v>
      </c>
      <c r="C291" s="23" t="s">
        <v>134</v>
      </c>
      <c r="D291" s="24" t="s">
        <v>135</v>
      </c>
      <c r="E291" s="24" t="s">
        <v>136</v>
      </c>
      <c r="F291" s="77"/>
      <c r="G291" s="21">
        <v>224</v>
      </c>
      <c r="H291" s="27" t="s">
        <v>19</v>
      </c>
      <c r="I291" s="21">
        <v>1321</v>
      </c>
      <c r="J291" s="28" t="str">
        <f t="shared" si="27"/>
        <v>Prima Vacacional</v>
      </c>
      <c r="K291" s="32">
        <v>1321</v>
      </c>
      <c r="L291" s="28" t="s">
        <v>385</v>
      </c>
      <c r="M291" s="31">
        <v>28172</v>
      </c>
    </row>
    <row r="292" spans="1:13" ht="38.25" x14ac:dyDescent="0.25">
      <c r="A292" s="21">
        <v>1524811100</v>
      </c>
      <c r="B292" s="22" t="s">
        <v>133</v>
      </c>
      <c r="C292" s="23" t="s">
        <v>134</v>
      </c>
      <c r="D292" s="24" t="s">
        <v>135</v>
      </c>
      <c r="E292" s="24" t="s">
        <v>136</v>
      </c>
      <c r="F292" s="77"/>
      <c r="G292" s="21">
        <v>224</v>
      </c>
      <c r="H292" s="27" t="s">
        <v>19</v>
      </c>
      <c r="I292" s="21">
        <v>1323</v>
      </c>
      <c r="J292" s="28" t="str">
        <f t="shared" si="27"/>
        <v>Gratificación de fin de año</v>
      </c>
      <c r="K292" s="32">
        <v>1323</v>
      </c>
      <c r="L292" s="28" t="s">
        <v>386</v>
      </c>
      <c r="M292" s="31">
        <v>234766</v>
      </c>
    </row>
    <row r="293" spans="1:13" ht="38.25" x14ac:dyDescent="0.25">
      <c r="A293" s="21">
        <v>1524811100</v>
      </c>
      <c r="B293" s="22" t="s">
        <v>133</v>
      </c>
      <c r="C293" s="23" t="s">
        <v>134</v>
      </c>
      <c r="D293" s="24" t="s">
        <v>135</v>
      </c>
      <c r="E293" s="24" t="s">
        <v>136</v>
      </c>
      <c r="F293" s="77"/>
      <c r="G293" s="21">
        <v>224</v>
      </c>
      <c r="H293" s="27" t="s">
        <v>19</v>
      </c>
      <c r="I293" s="21">
        <v>1593</v>
      </c>
      <c r="J293" s="28" t="str">
        <f t="shared" si="27"/>
        <v>Despensa</v>
      </c>
      <c r="K293" s="32">
        <v>1593</v>
      </c>
      <c r="L293" s="28" t="s">
        <v>388</v>
      </c>
      <c r="M293" s="31">
        <v>504000</v>
      </c>
    </row>
    <row r="294" spans="1:13" x14ac:dyDescent="0.25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63"/>
      <c r="L294" s="59"/>
      <c r="M294" s="59"/>
    </row>
    <row r="295" spans="1:13" ht="76.5" x14ac:dyDescent="0.25">
      <c r="A295" s="21">
        <v>1124100000</v>
      </c>
      <c r="B295" s="22" t="s">
        <v>133</v>
      </c>
      <c r="C295" s="23" t="s">
        <v>137</v>
      </c>
      <c r="D295" s="24" t="s">
        <v>135</v>
      </c>
      <c r="E295" s="24" t="s">
        <v>138</v>
      </c>
      <c r="F295" s="101" t="s">
        <v>139</v>
      </c>
      <c r="G295" s="21">
        <v>224</v>
      </c>
      <c r="H295" s="27" t="s">
        <v>19</v>
      </c>
      <c r="I295" s="21">
        <v>3111</v>
      </c>
      <c r="J295" s="28" t="str">
        <f>VLOOKUP(I295,dCOG,3,FALSE)</f>
        <v>Servicio de energía eléctrica</v>
      </c>
      <c r="K295" s="29">
        <v>3110</v>
      </c>
      <c r="L295" s="28" t="s">
        <v>426</v>
      </c>
      <c r="M295" s="30">
        <v>17000000</v>
      </c>
    </row>
    <row r="296" spans="1:13" ht="38.25" x14ac:dyDescent="0.25">
      <c r="A296" s="21">
        <v>2524822100</v>
      </c>
      <c r="B296" s="22" t="s">
        <v>133</v>
      </c>
      <c r="C296" s="23" t="s">
        <v>137</v>
      </c>
      <c r="D296" s="24" t="s">
        <v>135</v>
      </c>
      <c r="E296" s="24" t="s">
        <v>138</v>
      </c>
      <c r="F296" s="101" t="s">
        <v>140</v>
      </c>
      <c r="G296" s="21">
        <v>224</v>
      </c>
      <c r="H296" s="27" t="s">
        <v>19</v>
      </c>
      <c r="I296" s="21">
        <v>3411</v>
      </c>
      <c r="J296" s="28" t="str">
        <f>VLOOKUP(I296,dCOG,3,FALSE)</f>
        <v>Servicios financieros y bancarios</v>
      </c>
      <c r="K296" s="29">
        <v>3410</v>
      </c>
      <c r="L296" s="28" t="s">
        <v>412</v>
      </c>
      <c r="M296" s="30">
        <v>800000</v>
      </c>
    </row>
    <row r="297" spans="1:13" ht="89.25" x14ac:dyDescent="0.25">
      <c r="A297" s="21">
        <v>2524822100</v>
      </c>
      <c r="B297" s="22" t="s">
        <v>133</v>
      </c>
      <c r="C297" s="23" t="s">
        <v>137</v>
      </c>
      <c r="D297" s="24" t="s">
        <v>135</v>
      </c>
      <c r="E297" s="24" t="s">
        <v>138</v>
      </c>
      <c r="F297" s="101" t="s">
        <v>141</v>
      </c>
      <c r="G297" s="21">
        <v>224</v>
      </c>
      <c r="H297" s="27" t="s">
        <v>19</v>
      </c>
      <c r="I297" s="21">
        <v>3991</v>
      </c>
      <c r="J297" s="28" t="str">
        <f>VLOOKUP(I297,dCOG,3,FALSE)</f>
        <v>Deficiente Alumbrado Publico</v>
      </c>
      <c r="K297" s="29">
        <v>3990</v>
      </c>
      <c r="L297" s="28" t="s">
        <v>445</v>
      </c>
      <c r="M297" s="30">
        <v>1200000</v>
      </c>
    </row>
    <row r="298" spans="1:13" x14ac:dyDescent="0.25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63"/>
      <c r="L298" s="59"/>
      <c r="M298" s="59"/>
    </row>
    <row r="299" spans="1:13" ht="63.75" x14ac:dyDescent="0.25">
      <c r="A299" s="21">
        <v>2524822100</v>
      </c>
      <c r="B299" s="22" t="s">
        <v>133</v>
      </c>
      <c r="C299" s="23" t="s">
        <v>142</v>
      </c>
      <c r="D299" s="24" t="s">
        <v>135</v>
      </c>
      <c r="E299" s="24" t="s">
        <v>143</v>
      </c>
      <c r="F299" s="101" t="s">
        <v>144</v>
      </c>
      <c r="G299" s="21">
        <v>224</v>
      </c>
      <c r="H299" s="27" t="s">
        <v>19</v>
      </c>
      <c r="I299" s="21">
        <v>2461</v>
      </c>
      <c r="J299" s="28" t="str">
        <f t="shared" si="27"/>
        <v>Material eléctrico y electrónico</v>
      </c>
      <c r="K299" s="29">
        <v>2460</v>
      </c>
      <c r="L299" s="28" t="s">
        <v>434</v>
      </c>
      <c r="M299" s="30">
        <v>24355872.600000001</v>
      </c>
    </row>
    <row r="300" spans="1:13" x14ac:dyDescent="0.25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63"/>
      <c r="L300" s="59"/>
      <c r="M300" s="59"/>
    </row>
    <row r="301" spans="1:13" x14ac:dyDescent="0.25">
      <c r="A301" s="13"/>
      <c r="B301" s="13"/>
      <c r="C301" s="15"/>
      <c r="D301" s="1"/>
      <c r="E301" s="16"/>
      <c r="F301" s="17"/>
      <c r="G301" s="13"/>
      <c r="H301" s="18"/>
      <c r="I301" s="19"/>
      <c r="J301" s="18"/>
      <c r="K301" s="2"/>
      <c r="L301" s="18" t="s">
        <v>145</v>
      </c>
      <c r="M301" s="20">
        <v>10087664</v>
      </c>
    </row>
    <row r="302" spans="1:13" ht="51" x14ac:dyDescent="0.25">
      <c r="A302" s="21">
        <v>1124100000</v>
      </c>
      <c r="B302" s="22" t="s">
        <v>146</v>
      </c>
      <c r="C302" s="23" t="s">
        <v>147</v>
      </c>
      <c r="D302" s="24" t="s">
        <v>148</v>
      </c>
      <c r="E302" s="25"/>
      <c r="F302" s="26"/>
      <c r="G302" s="21">
        <v>211</v>
      </c>
      <c r="H302" s="27" t="s">
        <v>19</v>
      </c>
      <c r="I302" s="21">
        <v>2411</v>
      </c>
      <c r="J302" s="28" t="str">
        <f t="shared" ref="J302:J311" si="28">VLOOKUP(I302,dCOG,3,FALSE)</f>
        <v>Materiales de construcción minerales no metálicos</v>
      </c>
      <c r="K302" s="29">
        <v>2410</v>
      </c>
      <c r="L302" s="28" t="s">
        <v>431</v>
      </c>
      <c r="M302" s="30">
        <v>30000</v>
      </c>
    </row>
    <row r="303" spans="1:13" ht="51" x14ac:dyDescent="0.25">
      <c r="A303" s="21">
        <v>1124100000</v>
      </c>
      <c r="B303" s="22" t="s">
        <v>146</v>
      </c>
      <c r="C303" s="23" t="s">
        <v>147</v>
      </c>
      <c r="D303" s="24" t="s">
        <v>148</v>
      </c>
      <c r="E303" s="25"/>
      <c r="F303" s="26"/>
      <c r="G303" s="21">
        <v>211</v>
      </c>
      <c r="H303" s="27" t="s">
        <v>19</v>
      </c>
      <c r="I303" s="21">
        <v>2471</v>
      </c>
      <c r="J303" s="28" t="str">
        <f t="shared" si="28"/>
        <v>Estructuras y manufacturas</v>
      </c>
      <c r="K303" s="29">
        <v>2470</v>
      </c>
      <c r="L303" s="28" t="s">
        <v>435</v>
      </c>
      <c r="M303" s="30">
        <v>90000</v>
      </c>
    </row>
    <row r="304" spans="1:13" ht="51" x14ac:dyDescent="0.25">
      <c r="A304" s="21">
        <v>1124100000</v>
      </c>
      <c r="B304" s="22" t="s">
        <v>146</v>
      </c>
      <c r="C304" s="23" t="s">
        <v>147</v>
      </c>
      <c r="D304" s="24" t="s">
        <v>148</v>
      </c>
      <c r="E304" s="25"/>
      <c r="F304" s="26"/>
      <c r="G304" s="21">
        <v>211</v>
      </c>
      <c r="H304" s="27" t="s">
        <v>19</v>
      </c>
      <c r="I304" s="21">
        <v>2491</v>
      </c>
      <c r="J304" s="28" t="str">
        <f t="shared" si="28"/>
        <v>Materiales diversos</v>
      </c>
      <c r="K304" s="29">
        <v>2490</v>
      </c>
      <c r="L304" s="28" t="s">
        <v>436</v>
      </c>
      <c r="M304" s="30">
        <v>12000</v>
      </c>
    </row>
    <row r="305" spans="1:13" ht="51" x14ac:dyDescent="0.25">
      <c r="A305" s="21">
        <v>1124100000</v>
      </c>
      <c r="B305" s="22" t="s">
        <v>146</v>
      </c>
      <c r="C305" s="23" t="s">
        <v>147</v>
      </c>
      <c r="D305" s="24" t="s">
        <v>148</v>
      </c>
      <c r="E305" s="25"/>
      <c r="F305" s="26"/>
      <c r="G305" s="21">
        <v>211</v>
      </c>
      <c r="H305" s="27" t="s">
        <v>19</v>
      </c>
      <c r="I305" s="21">
        <v>2522</v>
      </c>
      <c r="J305" s="28" t="str">
        <f t="shared" si="28"/>
        <v>Plaguicidas y pesticidas</v>
      </c>
      <c r="K305" s="29">
        <v>2520</v>
      </c>
      <c r="L305" s="28" t="s">
        <v>404</v>
      </c>
      <c r="M305" s="30">
        <v>6000</v>
      </c>
    </row>
    <row r="306" spans="1:13" ht="51" x14ac:dyDescent="0.25">
      <c r="A306" s="21">
        <v>1124100000</v>
      </c>
      <c r="B306" s="22" t="s">
        <v>146</v>
      </c>
      <c r="C306" s="23" t="s">
        <v>147</v>
      </c>
      <c r="D306" s="24" t="s">
        <v>148</v>
      </c>
      <c r="E306" s="25"/>
      <c r="F306" s="26"/>
      <c r="G306" s="21">
        <v>211</v>
      </c>
      <c r="H306" s="27" t="s">
        <v>19</v>
      </c>
      <c r="I306" s="21">
        <v>2721</v>
      </c>
      <c r="J306" s="28" t="str">
        <f t="shared" si="28"/>
        <v>Prendas de seguridad</v>
      </c>
      <c r="K306" s="29">
        <v>2720</v>
      </c>
      <c r="L306" s="28" t="s">
        <v>424</v>
      </c>
      <c r="M306" s="30">
        <v>50000</v>
      </c>
    </row>
    <row r="307" spans="1:13" ht="51" x14ac:dyDescent="0.25">
      <c r="A307" s="21">
        <v>1124100000</v>
      </c>
      <c r="B307" s="22" t="s">
        <v>146</v>
      </c>
      <c r="C307" s="23" t="s">
        <v>147</v>
      </c>
      <c r="D307" s="24" t="s">
        <v>148</v>
      </c>
      <c r="E307" s="25"/>
      <c r="F307" s="26"/>
      <c r="G307" s="21">
        <v>211</v>
      </c>
      <c r="H307" s="27" t="s">
        <v>19</v>
      </c>
      <c r="I307" s="21">
        <v>2911</v>
      </c>
      <c r="J307" s="28" t="str">
        <f t="shared" si="28"/>
        <v>Herramientas menores</v>
      </c>
      <c r="K307" s="29">
        <v>2910</v>
      </c>
      <c r="L307" s="28" t="s">
        <v>425</v>
      </c>
      <c r="M307" s="30">
        <v>15000</v>
      </c>
    </row>
    <row r="308" spans="1:13" ht="51" x14ac:dyDescent="0.25">
      <c r="A308" s="21">
        <v>1124100000</v>
      </c>
      <c r="B308" s="22" t="s">
        <v>146</v>
      </c>
      <c r="C308" s="23" t="s">
        <v>147</v>
      </c>
      <c r="D308" s="24" t="s">
        <v>148</v>
      </c>
      <c r="E308" s="25"/>
      <c r="F308" s="26"/>
      <c r="G308" s="21">
        <v>211</v>
      </c>
      <c r="H308" s="27" t="s">
        <v>19</v>
      </c>
      <c r="I308" s="21">
        <v>2991</v>
      </c>
      <c r="J308" s="28" t="str">
        <f t="shared" si="28"/>
        <v>Ref y Acces menores otros bienes muebles</v>
      </c>
      <c r="K308" s="29">
        <v>2990</v>
      </c>
      <c r="L308" s="28" t="s">
        <v>446</v>
      </c>
      <c r="M308" s="30">
        <v>15000</v>
      </c>
    </row>
    <row r="309" spans="1:13" ht="51" x14ac:dyDescent="0.25">
      <c r="A309" s="21">
        <v>1124100000</v>
      </c>
      <c r="B309" s="22" t="s">
        <v>146</v>
      </c>
      <c r="C309" s="23" t="s">
        <v>147</v>
      </c>
      <c r="D309" s="24" t="s">
        <v>148</v>
      </c>
      <c r="E309" s="25"/>
      <c r="F309" s="26"/>
      <c r="G309" s="21">
        <v>211</v>
      </c>
      <c r="H309" s="27" t="s">
        <v>19</v>
      </c>
      <c r="I309" s="21">
        <v>3591</v>
      </c>
      <c r="J309" s="28" t="str">
        <f t="shared" si="28"/>
        <v>Servicios de jardinería y fumigación</v>
      </c>
      <c r="K309" s="29">
        <v>3590</v>
      </c>
      <c r="L309" s="28" t="s">
        <v>443</v>
      </c>
      <c r="M309" s="30">
        <v>9000</v>
      </c>
    </row>
    <row r="310" spans="1:13" ht="51" x14ac:dyDescent="0.25">
      <c r="A310" s="21">
        <v>1124100000</v>
      </c>
      <c r="B310" s="22" t="s">
        <v>146</v>
      </c>
      <c r="C310" s="23" t="s">
        <v>147</v>
      </c>
      <c r="D310" s="24" t="s">
        <v>148</v>
      </c>
      <c r="E310" s="25"/>
      <c r="F310" s="26"/>
      <c r="G310" s="21">
        <v>211</v>
      </c>
      <c r="H310" s="27" t="s">
        <v>80</v>
      </c>
      <c r="I310" s="21">
        <v>5651</v>
      </c>
      <c r="J310" s="28" t="str">
        <f t="shared" ref="J310" si="29">VLOOKUP(I310,dCOG,3,FALSE)</f>
        <v>Equipo de comunicación y telecomunicacion</v>
      </c>
      <c r="K310" s="29">
        <v>5650</v>
      </c>
      <c r="L310" s="28" t="s">
        <v>447</v>
      </c>
      <c r="M310" s="30">
        <v>12000</v>
      </c>
    </row>
    <row r="311" spans="1:13" ht="51" x14ac:dyDescent="0.25">
      <c r="A311" s="21">
        <v>1124100000</v>
      </c>
      <c r="B311" s="22" t="s">
        <v>146</v>
      </c>
      <c r="C311" s="23" t="s">
        <v>147</v>
      </c>
      <c r="D311" s="24" t="s">
        <v>148</v>
      </c>
      <c r="E311" s="25"/>
      <c r="F311" s="26"/>
      <c r="G311" s="21">
        <v>211</v>
      </c>
      <c r="H311" s="27" t="s">
        <v>80</v>
      </c>
      <c r="I311" s="21">
        <v>5671</v>
      </c>
      <c r="J311" s="28" t="str">
        <f t="shared" si="28"/>
        <v>Herramientas y maquinas -herramienta</v>
      </c>
      <c r="K311" s="29">
        <v>5670</v>
      </c>
      <c r="L311" s="28" t="s">
        <v>448</v>
      </c>
      <c r="M311" s="30">
        <v>15000</v>
      </c>
    </row>
    <row r="312" spans="1:13" ht="51" x14ac:dyDescent="0.25">
      <c r="A312" s="21">
        <v>1524811100</v>
      </c>
      <c r="B312" s="22" t="s">
        <v>146</v>
      </c>
      <c r="C312" s="23" t="s">
        <v>147</v>
      </c>
      <c r="D312" s="24" t="s">
        <v>148</v>
      </c>
      <c r="E312" s="25"/>
      <c r="F312" s="26"/>
      <c r="G312" s="21">
        <v>211</v>
      </c>
      <c r="H312" s="27" t="s">
        <v>19</v>
      </c>
      <c r="I312" s="21">
        <v>1131</v>
      </c>
      <c r="J312" s="28" t="str">
        <f>VLOOKUP(I312,dCOG,3,FALSE)</f>
        <v>Sueldos Base</v>
      </c>
      <c r="K312" s="29">
        <v>1130</v>
      </c>
      <c r="L312" s="28" t="s">
        <v>384</v>
      </c>
      <c r="M312" s="31">
        <v>5298252</v>
      </c>
    </row>
    <row r="313" spans="1:13" ht="51" x14ac:dyDescent="0.25">
      <c r="A313" s="21">
        <v>1524811100</v>
      </c>
      <c r="B313" s="22" t="s">
        <v>146</v>
      </c>
      <c r="C313" s="23" t="s">
        <v>147</v>
      </c>
      <c r="D313" s="24" t="s">
        <v>148</v>
      </c>
      <c r="E313" s="25"/>
      <c r="F313" s="26"/>
      <c r="G313" s="21">
        <v>211</v>
      </c>
      <c r="H313" s="27" t="s">
        <v>19</v>
      </c>
      <c r="I313" s="21">
        <v>1321</v>
      </c>
      <c r="J313" s="28" t="str">
        <f>VLOOKUP(I313,dCOG,3,FALSE)</f>
        <v>Prima Vacacional</v>
      </c>
      <c r="K313" s="32">
        <v>1321</v>
      </c>
      <c r="L313" s="28" t="s">
        <v>385</v>
      </c>
      <c r="M313" s="31">
        <v>137521</v>
      </c>
    </row>
    <row r="314" spans="1:13" ht="51" x14ac:dyDescent="0.25">
      <c r="A314" s="21">
        <v>1524811100</v>
      </c>
      <c r="B314" s="22" t="s">
        <v>146</v>
      </c>
      <c r="C314" s="23" t="s">
        <v>147</v>
      </c>
      <c r="D314" s="24" t="s">
        <v>148</v>
      </c>
      <c r="E314" s="25"/>
      <c r="F314" s="26"/>
      <c r="G314" s="21">
        <v>211</v>
      </c>
      <c r="H314" s="27" t="s">
        <v>19</v>
      </c>
      <c r="I314" s="21">
        <v>1323</v>
      </c>
      <c r="J314" s="28" t="str">
        <f>VLOOKUP(I314,dCOG,3,FALSE)</f>
        <v>Gratificación de fin de año</v>
      </c>
      <c r="K314" s="32">
        <v>1323</v>
      </c>
      <c r="L314" s="28" t="s">
        <v>386</v>
      </c>
      <c r="M314" s="31">
        <v>1145891</v>
      </c>
    </row>
    <row r="315" spans="1:13" ht="51" x14ac:dyDescent="0.25">
      <c r="A315" s="21">
        <v>1524811100</v>
      </c>
      <c r="B315" s="22" t="s">
        <v>146</v>
      </c>
      <c r="C315" s="23" t="s">
        <v>147</v>
      </c>
      <c r="D315" s="24" t="s">
        <v>148</v>
      </c>
      <c r="E315" s="25"/>
      <c r="F315" s="26"/>
      <c r="G315" s="21">
        <v>211</v>
      </c>
      <c r="H315" s="27" t="s">
        <v>19</v>
      </c>
      <c r="I315" s="21">
        <v>1593</v>
      </c>
      <c r="J315" s="28" t="str">
        <f>VLOOKUP(I315,dCOG,3,FALSE)</f>
        <v>Despensa</v>
      </c>
      <c r="K315" s="32">
        <v>1593</v>
      </c>
      <c r="L315" s="28" t="s">
        <v>388</v>
      </c>
      <c r="M315" s="31">
        <v>2952000</v>
      </c>
    </row>
    <row r="316" spans="1:13" ht="51" x14ac:dyDescent="0.25">
      <c r="A316" s="21">
        <v>1524811100</v>
      </c>
      <c r="B316" s="22" t="s">
        <v>146</v>
      </c>
      <c r="C316" s="23" t="s">
        <v>147</v>
      </c>
      <c r="D316" s="24" t="s">
        <v>148</v>
      </c>
      <c r="E316" s="25"/>
      <c r="F316" s="26"/>
      <c r="G316" s="21">
        <v>211</v>
      </c>
      <c r="H316" s="27" t="s">
        <v>19</v>
      </c>
      <c r="I316" s="21">
        <v>3261</v>
      </c>
      <c r="J316" s="28" t="str">
        <f>VLOOKUP(I316,dCOG,3,FALSE)</f>
        <v>Arrendamiento de maquinaria y equipo</v>
      </c>
      <c r="K316" s="32">
        <v>3260</v>
      </c>
      <c r="L316" s="28" t="s">
        <v>449</v>
      </c>
      <c r="M316" s="30">
        <v>300000</v>
      </c>
    </row>
    <row r="317" spans="1:13" x14ac:dyDescent="0.25">
      <c r="A317" s="4"/>
      <c r="B317" s="34"/>
      <c r="C317" s="6"/>
      <c r="D317" s="35"/>
      <c r="E317" s="36"/>
      <c r="F317" s="37"/>
      <c r="G317" s="4"/>
      <c r="H317" s="38"/>
      <c r="I317" s="4"/>
      <c r="J317" s="39"/>
      <c r="K317" s="40"/>
      <c r="L317" s="39"/>
      <c r="M317" s="41"/>
    </row>
    <row r="318" spans="1:13" ht="38.25" x14ac:dyDescent="0.25">
      <c r="A318" s="13"/>
      <c r="B318" s="13"/>
      <c r="C318" s="15"/>
      <c r="D318" s="1"/>
      <c r="E318" s="16"/>
      <c r="F318" s="17"/>
      <c r="G318" s="13"/>
      <c r="H318" s="18"/>
      <c r="I318" s="19"/>
      <c r="J318" s="18"/>
      <c r="K318" s="2"/>
      <c r="L318" s="18" t="s">
        <v>149</v>
      </c>
      <c r="M318" s="20">
        <v>4669325</v>
      </c>
    </row>
    <row r="319" spans="1:13" ht="38.25" x14ac:dyDescent="0.25">
      <c r="A319" s="21">
        <v>1124100000</v>
      </c>
      <c r="B319" s="22" t="s">
        <v>150</v>
      </c>
      <c r="C319" s="23" t="s">
        <v>151</v>
      </c>
      <c r="D319" s="24" t="s">
        <v>152</v>
      </c>
      <c r="E319" s="25"/>
      <c r="F319" s="26"/>
      <c r="G319" s="21">
        <v>226</v>
      </c>
      <c r="H319" s="27" t="s">
        <v>19</v>
      </c>
      <c r="I319" s="21">
        <v>2471</v>
      </c>
      <c r="J319" s="28" t="str">
        <f t="shared" ref="J319:J329" si="30">VLOOKUP(I319,dCOG,3,FALSE)</f>
        <v>Estructuras y manufacturas</v>
      </c>
      <c r="K319" s="29">
        <v>2470</v>
      </c>
      <c r="L319" s="28" t="s">
        <v>435</v>
      </c>
      <c r="M319" s="30">
        <v>12000</v>
      </c>
    </row>
    <row r="320" spans="1:13" ht="38.25" x14ac:dyDescent="0.25">
      <c r="A320" s="21">
        <v>1124100000</v>
      </c>
      <c r="B320" s="22" t="s">
        <v>150</v>
      </c>
      <c r="C320" s="23" t="s">
        <v>151</v>
      </c>
      <c r="D320" s="24" t="s">
        <v>152</v>
      </c>
      <c r="E320" s="25"/>
      <c r="F320" s="26"/>
      <c r="G320" s="21">
        <v>226</v>
      </c>
      <c r="H320" s="27" t="s">
        <v>19</v>
      </c>
      <c r="I320" s="21">
        <v>2481</v>
      </c>
      <c r="J320" s="28" t="str">
        <f t="shared" si="30"/>
        <v>Materiales complementarios</v>
      </c>
      <c r="K320" s="29">
        <v>2480</v>
      </c>
      <c r="L320" s="28" t="s">
        <v>450</v>
      </c>
      <c r="M320" s="30">
        <v>6000</v>
      </c>
    </row>
    <row r="321" spans="1:13" ht="38.25" x14ac:dyDescent="0.25">
      <c r="A321" s="21">
        <v>1124100000</v>
      </c>
      <c r="B321" s="22" t="s">
        <v>150</v>
      </c>
      <c r="C321" s="23" t="s">
        <v>151</v>
      </c>
      <c r="D321" s="24" t="s">
        <v>152</v>
      </c>
      <c r="E321" s="25"/>
      <c r="F321" s="26"/>
      <c r="G321" s="21">
        <v>226</v>
      </c>
      <c r="H321" s="27" t="s">
        <v>19</v>
      </c>
      <c r="I321" s="21">
        <v>2492</v>
      </c>
      <c r="J321" s="28" t="str">
        <f t="shared" si="30"/>
        <v>Materiales diversos jardinería</v>
      </c>
      <c r="K321" s="29">
        <v>2490</v>
      </c>
      <c r="L321" s="28" t="s">
        <v>436</v>
      </c>
      <c r="M321" s="30">
        <v>50000</v>
      </c>
    </row>
    <row r="322" spans="1:13" ht="38.25" x14ac:dyDescent="0.25">
      <c r="A322" s="21">
        <v>1124100000</v>
      </c>
      <c r="B322" s="22" t="s">
        <v>150</v>
      </c>
      <c r="C322" s="23" t="s">
        <v>151</v>
      </c>
      <c r="D322" s="24" t="s">
        <v>152</v>
      </c>
      <c r="E322" s="25"/>
      <c r="F322" s="26"/>
      <c r="G322" s="21">
        <v>226</v>
      </c>
      <c r="H322" s="27" t="s">
        <v>19</v>
      </c>
      <c r="I322" s="21">
        <v>2521</v>
      </c>
      <c r="J322" s="28" t="str">
        <f t="shared" si="30"/>
        <v>Fertilizantes y abonos</v>
      </c>
      <c r="K322" s="29">
        <v>2520</v>
      </c>
      <c r="L322" s="28" t="s">
        <v>404</v>
      </c>
      <c r="M322" s="30">
        <v>36000</v>
      </c>
    </row>
    <row r="323" spans="1:13" ht="51" x14ac:dyDescent="0.25">
      <c r="A323" s="21">
        <v>1124100000</v>
      </c>
      <c r="B323" s="22" t="s">
        <v>150</v>
      </c>
      <c r="C323" s="23" t="s">
        <v>151</v>
      </c>
      <c r="D323" s="24" t="s">
        <v>152</v>
      </c>
      <c r="E323" s="25"/>
      <c r="F323" s="26"/>
      <c r="G323" s="21">
        <v>226</v>
      </c>
      <c r="H323" s="27" t="s">
        <v>19</v>
      </c>
      <c r="I323" s="21">
        <v>2612</v>
      </c>
      <c r="J323" s="28" t="str">
        <f t="shared" si="30"/>
        <v>Combus Lub y aditivos vehículos Serv Pub</v>
      </c>
      <c r="K323" s="29">
        <v>2610</v>
      </c>
      <c r="L323" s="28" t="s">
        <v>378</v>
      </c>
      <c r="M323" s="30">
        <v>18000</v>
      </c>
    </row>
    <row r="324" spans="1:13" ht="38.25" x14ac:dyDescent="0.25">
      <c r="A324" s="21">
        <v>1124100000</v>
      </c>
      <c r="B324" s="22" t="s">
        <v>150</v>
      </c>
      <c r="C324" s="23" t="s">
        <v>151</v>
      </c>
      <c r="D324" s="24" t="s">
        <v>152</v>
      </c>
      <c r="E324" s="25"/>
      <c r="F324" s="26"/>
      <c r="G324" s="21">
        <v>226</v>
      </c>
      <c r="H324" s="27" t="s">
        <v>19</v>
      </c>
      <c r="I324" s="21">
        <v>2721</v>
      </c>
      <c r="J324" s="28" t="str">
        <f t="shared" si="30"/>
        <v>Prendas de seguridad</v>
      </c>
      <c r="K324" s="29">
        <v>2720</v>
      </c>
      <c r="L324" s="28" t="s">
        <v>424</v>
      </c>
      <c r="M324" s="30">
        <v>15000</v>
      </c>
    </row>
    <row r="325" spans="1:13" ht="38.25" x14ac:dyDescent="0.25">
      <c r="A325" s="21">
        <v>1124100000</v>
      </c>
      <c r="B325" s="22" t="s">
        <v>150</v>
      </c>
      <c r="C325" s="23" t="s">
        <v>151</v>
      </c>
      <c r="D325" s="24" t="s">
        <v>152</v>
      </c>
      <c r="E325" s="25"/>
      <c r="F325" s="26"/>
      <c r="G325" s="21">
        <v>226</v>
      </c>
      <c r="H325" s="27" t="s">
        <v>19</v>
      </c>
      <c r="I325" s="21">
        <v>2911</v>
      </c>
      <c r="J325" s="28" t="str">
        <f t="shared" si="30"/>
        <v>Herramientas menores</v>
      </c>
      <c r="K325" s="29">
        <v>2910</v>
      </c>
      <c r="L325" s="28" t="s">
        <v>425</v>
      </c>
      <c r="M325" s="30">
        <v>30000</v>
      </c>
    </row>
    <row r="326" spans="1:13" ht="51" x14ac:dyDescent="0.25">
      <c r="A326" s="21">
        <v>1124100000</v>
      </c>
      <c r="B326" s="22" t="s">
        <v>150</v>
      </c>
      <c r="C326" s="23" t="s">
        <v>151</v>
      </c>
      <c r="D326" s="24" t="s">
        <v>152</v>
      </c>
      <c r="E326" s="25"/>
      <c r="F326" s="26"/>
      <c r="G326" s="21">
        <v>226</v>
      </c>
      <c r="H326" s="27" t="s">
        <v>19</v>
      </c>
      <c r="I326" s="21">
        <v>2981</v>
      </c>
      <c r="J326" s="28" t="str">
        <f t="shared" si="30"/>
        <v>Ref y Acces menores de maquinaria y otros Equip</v>
      </c>
      <c r="K326" s="29">
        <v>2980</v>
      </c>
      <c r="L326" s="28" t="s">
        <v>441</v>
      </c>
      <c r="M326" s="30">
        <v>30000</v>
      </c>
    </row>
    <row r="327" spans="1:13" ht="51" x14ac:dyDescent="0.25">
      <c r="A327" s="21">
        <v>1124100000</v>
      </c>
      <c r="B327" s="22" t="s">
        <v>150</v>
      </c>
      <c r="C327" s="23" t="s">
        <v>151</v>
      </c>
      <c r="D327" s="24" t="s">
        <v>152</v>
      </c>
      <c r="E327" s="25"/>
      <c r="F327" s="26"/>
      <c r="G327" s="21">
        <v>226</v>
      </c>
      <c r="H327" s="27" t="s">
        <v>19</v>
      </c>
      <c r="I327" s="21">
        <v>3571</v>
      </c>
      <c r="J327" s="28" t="str">
        <f t="shared" si="30"/>
        <v>Instal Rep y mantto de maq otros Eq y herrami</v>
      </c>
      <c r="K327" s="29">
        <v>3570</v>
      </c>
      <c r="L327" s="28" t="s">
        <v>428</v>
      </c>
      <c r="M327" s="30">
        <v>6000</v>
      </c>
    </row>
    <row r="328" spans="1:13" ht="38.25" x14ac:dyDescent="0.25">
      <c r="A328" s="21">
        <v>1124100000</v>
      </c>
      <c r="B328" s="22" t="s">
        <v>150</v>
      </c>
      <c r="C328" s="23" t="s">
        <v>151</v>
      </c>
      <c r="D328" s="24" t="s">
        <v>152</v>
      </c>
      <c r="E328" s="25"/>
      <c r="F328" s="26"/>
      <c r="G328" s="21">
        <v>226</v>
      </c>
      <c r="H328" s="27" t="s">
        <v>80</v>
      </c>
      <c r="I328" s="21">
        <v>5671</v>
      </c>
      <c r="J328" s="28" t="str">
        <f t="shared" si="30"/>
        <v>Herramientas y maquinas -herramienta</v>
      </c>
      <c r="K328" s="29">
        <v>5670</v>
      </c>
      <c r="L328" s="28" t="s">
        <v>448</v>
      </c>
      <c r="M328" s="30">
        <v>50000</v>
      </c>
    </row>
    <row r="329" spans="1:13" ht="38.25" x14ac:dyDescent="0.25">
      <c r="A329" s="21">
        <v>1524811100</v>
      </c>
      <c r="B329" s="22" t="s">
        <v>150</v>
      </c>
      <c r="C329" s="23" t="s">
        <v>151</v>
      </c>
      <c r="D329" s="24" t="s">
        <v>152</v>
      </c>
      <c r="E329" s="25"/>
      <c r="F329" s="26"/>
      <c r="G329" s="21">
        <v>226</v>
      </c>
      <c r="H329" s="27" t="s">
        <v>19</v>
      </c>
      <c r="I329" s="21">
        <v>3591</v>
      </c>
      <c r="J329" s="28" t="str">
        <f t="shared" si="30"/>
        <v>Servicios de jardinería y fumigación</v>
      </c>
      <c r="K329" s="29">
        <v>3590</v>
      </c>
      <c r="L329" s="28" t="s">
        <v>443</v>
      </c>
      <c r="M329" s="30">
        <v>100000</v>
      </c>
    </row>
    <row r="330" spans="1:13" ht="38.25" x14ac:dyDescent="0.25">
      <c r="A330" s="21">
        <v>1524811100</v>
      </c>
      <c r="B330" s="22" t="s">
        <v>150</v>
      </c>
      <c r="C330" s="23" t="s">
        <v>151</v>
      </c>
      <c r="D330" s="24" t="s">
        <v>152</v>
      </c>
      <c r="E330" s="25"/>
      <c r="F330" s="26"/>
      <c r="G330" s="21">
        <v>226</v>
      </c>
      <c r="H330" s="27" t="s">
        <v>19</v>
      </c>
      <c r="I330" s="21">
        <v>1131</v>
      </c>
      <c r="J330" s="28" t="str">
        <f t="shared" ref="J330:J333" si="31">VLOOKUP(I330,dCOG,3,FALSE)</f>
        <v>Sueldos Base</v>
      </c>
      <c r="K330" s="29">
        <v>1130</v>
      </c>
      <c r="L330" s="28" t="s">
        <v>384</v>
      </c>
      <c r="M330" s="31">
        <v>2367264</v>
      </c>
    </row>
    <row r="331" spans="1:13" ht="38.25" x14ac:dyDescent="0.25">
      <c r="A331" s="21">
        <v>1524811100</v>
      </c>
      <c r="B331" s="22" t="s">
        <v>150</v>
      </c>
      <c r="C331" s="23" t="s">
        <v>151</v>
      </c>
      <c r="D331" s="24" t="s">
        <v>152</v>
      </c>
      <c r="E331" s="25"/>
      <c r="F331" s="26"/>
      <c r="G331" s="21">
        <v>226</v>
      </c>
      <c r="H331" s="27" t="s">
        <v>19</v>
      </c>
      <c r="I331" s="21">
        <v>1321</v>
      </c>
      <c r="J331" s="28" t="str">
        <f t="shared" si="31"/>
        <v>Prima Vacacional</v>
      </c>
      <c r="K331" s="32">
        <v>1321</v>
      </c>
      <c r="L331" s="28" t="s">
        <v>385</v>
      </c>
      <c r="M331" s="31">
        <v>62262</v>
      </c>
    </row>
    <row r="332" spans="1:13" ht="38.25" x14ac:dyDescent="0.25">
      <c r="A332" s="21">
        <v>1524811100</v>
      </c>
      <c r="B332" s="22" t="s">
        <v>150</v>
      </c>
      <c r="C332" s="23" t="s">
        <v>151</v>
      </c>
      <c r="D332" s="24" t="s">
        <v>152</v>
      </c>
      <c r="E332" s="25"/>
      <c r="F332" s="26"/>
      <c r="G332" s="21">
        <v>226</v>
      </c>
      <c r="H332" s="27" t="s">
        <v>19</v>
      </c>
      <c r="I332" s="21">
        <v>1323</v>
      </c>
      <c r="J332" s="28" t="str">
        <f t="shared" si="31"/>
        <v>Gratificación de fin de año</v>
      </c>
      <c r="K332" s="32">
        <v>1323</v>
      </c>
      <c r="L332" s="28" t="s">
        <v>386</v>
      </c>
      <c r="M332" s="31">
        <v>518799</v>
      </c>
    </row>
    <row r="333" spans="1:13" ht="38.25" x14ac:dyDescent="0.25">
      <c r="A333" s="21">
        <v>1524811100</v>
      </c>
      <c r="B333" s="22" t="s">
        <v>150</v>
      </c>
      <c r="C333" s="23" t="s">
        <v>151</v>
      </c>
      <c r="D333" s="24" t="s">
        <v>152</v>
      </c>
      <c r="E333" s="25"/>
      <c r="F333" s="26"/>
      <c r="G333" s="21">
        <v>226</v>
      </c>
      <c r="H333" s="27" t="s">
        <v>19</v>
      </c>
      <c r="I333" s="21">
        <v>1593</v>
      </c>
      <c r="J333" s="28" t="str">
        <f t="shared" si="31"/>
        <v>Despensa</v>
      </c>
      <c r="K333" s="32">
        <v>1593</v>
      </c>
      <c r="L333" s="28" t="s">
        <v>388</v>
      </c>
      <c r="M333" s="31">
        <v>1368000</v>
      </c>
    </row>
    <row r="334" spans="1:13" x14ac:dyDescent="0.25">
      <c r="A334" s="4"/>
      <c r="B334" s="34"/>
      <c r="C334" s="6"/>
      <c r="D334" s="35"/>
      <c r="E334" s="36"/>
      <c r="F334" s="37"/>
      <c r="G334" s="4"/>
      <c r="H334" s="38"/>
      <c r="I334" s="4"/>
      <c r="J334" s="39"/>
      <c r="K334" s="40"/>
      <c r="L334" s="39"/>
      <c r="M334" s="41"/>
    </row>
    <row r="335" spans="1:13" x14ac:dyDescent="0.25">
      <c r="A335" s="13"/>
      <c r="B335" s="13"/>
      <c r="C335" s="15"/>
      <c r="D335" s="14"/>
      <c r="E335" s="64"/>
      <c r="F335" s="17"/>
      <c r="G335" s="13"/>
      <c r="H335" s="18"/>
      <c r="I335" s="19"/>
      <c r="J335" s="18"/>
      <c r="K335" s="2"/>
      <c r="L335" s="18" t="s">
        <v>153</v>
      </c>
      <c r="M335" s="20">
        <v>4325869</v>
      </c>
    </row>
    <row r="336" spans="1:13" ht="38.25" x14ac:dyDescent="0.25">
      <c r="A336" s="21">
        <v>1124100000</v>
      </c>
      <c r="B336" s="22" t="s">
        <v>154</v>
      </c>
      <c r="C336" s="23" t="s">
        <v>155</v>
      </c>
      <c r="D336" s="24" t="s">
        <v>156</v>
      </c>
      <c r="E336" s="25"/>
      <c r="F336" s="26"/>
      <c r="G336" s="21">
        <v>226</v>
      </c>
      <c r="H336" s="27" t="s">
        <v>19</v>
      </c>
      <c r="I336" s="21">
        <v>2491</v>
      </c>
      <c r="J336" s="28" t="str">
        <f t="shared" ref="J336:J344" si="32">VLOOKUP(I336,dCOG,3,FALSE)</f>
        <v>Materiales diversos</v>
      </c>
      <c r="K336" s="29">
        <v>2490</v>
      </c>
      <c r="L336" s="28" t="s">
        <v>436</v>
      </c>
      <c r="M336" s="30">
        <v>50000</v>
      </c>
    </row>
    <row r="337" spans="1:13" ht="25.5" x14ac:dyDescent="0.25">
      <c r="A337" s="21">
        <v>1124100000</v>
      </c>
      <c r="B337" s="22" t="s">
        <v>154</v>
      </c>
      <c r="C337" s="23" t="s">
        <v>155</v>
      </c>
      <c r="D337" s="24" t="s">
        <v>156</v>
      </c>
      <c r="E337" s="25"/>
      <c r="F337" s="26"/>
      <c r="G337" s="21">
        <v>226</v>
      </c>
      <c r="H337" s="27" t="s">
        <v>19</v>
      </c>
      <c r="I337" s="21">
        <v>2511</v>
      </c>
      <c r="J337" s="28" t="str">
        <f t="shared" si="32"/>
        <v>Sustancias químicas</v>
      </c>
      <c r="K337" s="29">
        <v>2510</v>
      </c>
      <c r="L337" s="28" t="s">
        <v>451</v>
      </c>
      <c r="M337" s="30">
        <v>15000</v>
      </c>
    </row>
    <row r="338" spans="1:13" ht="25.5" x14ac:dyDescent="0.25">
      <c r="A338" s="21">
        <v>1124100000</v>
      </c>
      <c r="B338" s="22" t="s">
        <v>154</v>
      </c>
      <c r="C338" s="23" t="s">
        <v>155</v>
      </c>
      <c r="D338" s="24" t="s">
        <v>156</v>
      </c>
      <c r="E338" s="25"/>
      <c r="F338" s="26"/>
      <c r="G338" s="21">
        <v>226</v>
      </c>
      <c r="H338" s="27" t="s">
        <v>19</v>
      </c>
      <c r="I338" s="21">
        <v>2721</v>
      </c>
      <c r="J338" s="28" t="str">
        <f t="shared" si="32"/>
        <v>Prendas de seguridad</v>
      </c>
      <c r="K338" s="29">
        <v>2720</v>
      </c>
      <c r="L338" s="28" t="s">
        <v>424</v>
      </c>
      <c r="M338" s="30">
        <v>30000</v>
      </c>
    </row>
    <row r="339" spans="1:13" ht="25.5" x14ac:dyDescent="0.25">
      <c r="A339" s="21">
        <v>1124100000</v>
      </c>
      <c r="B339" s="22" t="s">
        <v>154</v>
      </c>
      <c r="C339" s="23" t="s">
        <v>155</v>
      </c>
      <c r="D339" s="24" t="s">
        <v>156</v>
      </c>
      <c r="E339" s="25"/>
      <c r="F339" s="26"/>
      <c r="G339" s="21">
        <v>226</v>
      </c>
      <c r="H339" s="27" t="s">
        <v>19</v>
      </c>
      <c r="I339" s="21">
        <v>2821</v>
      </c>
      <c r="J339" s="28" t="str">
        <f t="shared" ref="J339" si="33">VLOOKUP(I339,dCOG,3,FALSE)</f>
        <v>Materiales de seguridad pública</v>
      </c>
      <c r="K339" s="29">
        <v>2820</v>
      </c>
      <c r="L339" s="28" t="s">
        <v>452</v>
      </c>
      <c r="M339" s="30"/>
    </row>
    <row r="340" spans="1:13" ht="25.5" x14ac:dyDescent="0.25">
      <c r="A340" s="21">
        <v>1124100000</v>
      </c>
      <c r="B340" s="22" t="s">
        <v>154</v>
      </c>
      <c r="C340" s="23" t="s">
        <v>155</v>
      </c>
      <c r="D340" s="24" t="s">
        <v>156</v>
      </c>
      <c r="E340" s="25"/>
      <c r="F340" s="26"/>
      <c r="G340" s="21">
        <v>226</v>
      </c>
      <c r="H340" s="27" t="s">
        <v>19</v>
      </c>
      <c r="I340" s="21">
        <v>2911</v>
      </c>
      <c r="J340" s="28" t="str">
        <f t="shared" si="32"/>
        <v>Herramientas menores</v>
      </c>
      <c r="K340" s="29">
        <v>2910</v>
      </c>
      <c r="L340" s="28" t="s">
        <v>425</v>
      </c>
      <c r="M340" s="30">
        <v>30000</v>
      </c>
    </row>
    <row r="341" spans="1:13" ht="63.75" x14ac:dyDescent="0.25">
      <c r="A341" s="21">
        <v>1124100000</v>
      </c>
      <c r="B341" s="22" t="s">
        <v>154</v>
      </c>
      <c r="C341" s="23" t="s">
        <v>155</v>
      </c>
      <c r="D341" s="24" t="s">
        <v>156</v>
      </c>
      <c r="E341" s="25"/>
      <c r="F341" s="26"/>
      <c r="G341" s="21">
        <v>226</v>
      </c>
      <c r="H341" s="27" t="s">
        <v>19</v>
      </c>
      <c r="I341" s="21">
        <v>2981</v>
      </c>
      <c r="J341" s="28" t="str">
        <f t="shared" si="32"/>
        <v>Ref y Acces menores de maquinaria y otros Equip</v>
      </c>
      <c r="K341" s="29">
        <v>2980</v>
      </c>
      <c r="L341" s="28" t="s">
        <v>441</v>
      </c>
      <c r="M341" s="30">
        <v>30000</v>
      </c>
    </row>
    <row r="342" spans="1:13" ht="51" x14ac:dyDescent="0.25">
      <c r="A342" s="21">
        <v>1124100000</v>
      </c>
      <c r="B342" s="22" t="s">
        <v>154</v>
      </c>
      <c r="C342" s="23" t="s">
        <v>155</v>
      </c>
      <c r="D342" s="24" t="s">
        <v>156</v>
      </c>
      <c r="E342" s="25"/>
      <c r="F342" s="26"/>
      <c r="G342" s="21">
        <v>226</v>
      </c>
      <c r="H342" s="27" t="s">
        <v>19</v>
      </c>
      <c r="I342" s="21">
        <v>3571</v>
      </c>
      <c r="J342" s="28" t="str">
        <f t="shared" si="32"/>
        <v>Instal Rep y mantto de maq otros Eq y herrami</v>
      </c>
      <c r="K342" s="29">
        <v>3570</v>
      </c>
      <c r="L342" s="28" t="s">
        <v>428</v>
      </c>
      <c r="M342" s="30">
        <v>180000</v>
      </c>
    </row>
    <row r="343" spans="1:13" ht="38.25" x14ac:dyDescent="0.25">
      <c r="A343" s="21">
        <v>1124100000</v>
      </c>
      <c r="B343" s="22" t="s">
        <v>154</v>
      </c>
      <c r="C343" s="23" t="s">
        <v>155</v>
      </c>
      <c r="D343" s="24" t="s">
        <v>156</v>
      </c>
      <c r="E343" s="25"/>
      <c r="F343" s="26"/>
      <c r="G343" s="21">
        <v>226</v>
      </c>
      <c r="H343" s="27" t="s">
        <v>19</v>
      </c>
      <c r="I343" s="21">
        <v>3591</v>
      </c>
      <c r="J343" s="28" t="str">
        <f t="shared" si="32"/>
        <v>Servicios de jardinería y fumigación</v>
      </c>
      <c r="K343" s="29">
        <v>3590</v>
      </c>
      <c r="L343" s="28" t="s">
        <v>443</v>
      </c>
      <c r="M343" s="30">
        <v>30000</v>
      </c>
    </row>
    <row r="344" spans="1:13" ht="38.25" x14ac:dyDescent="0.25">
      <c r="A344" s="21">
        <v>1124100000</v>
      </c>
      <c r="B344" s="22" t="s">
        <v>154</v>
      </c>
      <c r="C344" s="23" t="s">
        <v>155</v>
      </c>
      <c r="D344" s="24" t="s">
        <v>156</v>
      </c>
      <c r="E344" s="25"/>
      <c r="F344" s="26"/>
      <c r="G344" s="21">
        <v>226</v>
      </c>
      <c r="H344" s="27" t="s">
        <v>80</v>
      </c>
      <c r="I344" s="21">
        <v>5671</v>
      </c>
      <c r="J344" s="28" t="str">
        <f t="shared" si="32"/>
        <v>Herramientas y maquinas -herramienta</v>
      </c>
      <c r="K344" s="29">
        <v>5670</v>
      </c>
      <c r="L344" s="28" t="s">
        <v>448</v>
      </c>
      <c r="M344" s="30">
        <v>50000</v>
      </c>
    </row>
    <row r="345" spans="1:13" ht="38.25" x14ac:dyDescent="0.25">
      <c r="A345" s="21">
        <v>1524811100</v>
      </c>
      <c r="B345" s="22" t="s">
        <v>154</v>
      </c>
      <c r="C345" s="23" t="s">
        <v>155</v>
      </c>
      <c r="D345" s="24" t="s">
        <v>156</v>
      </c>
      <c r="E345" s="25"/>
      <c r="F345" s="26"/>
      <c r="G345" s="21">
        <v>226</v>
      </c>
      <c r="H345" s="27" t="s">
        <v>19</v>
      </c>
      <c r="I345" s="21">
        <v>1131</v>
      </c>
      <c r="J345" s="28" t="str">
        <f t="shared" ref="J345:J348" si="34">VLOOKUP(I345,dCOG,3,FALSE)</f>
        <v>Sueldos Base</v>
      </c>
      <c r="K345" s="29">
        <v>1130</v>
      </c>
      <c r="L345" s="28" t="s">
        <v>384</v>
      </c>
      <c r="M345" s="31">
        <v>2448408</v>
      </c>
    </row>
    <row r="346" spans="1:13" ht="25.5" x14ac:dyDescent="0.25">
      <c r="A346" s="21">
        <v>1524811100</v>
      </c>
      <c r="B346" s="22" t="s">
        <v>154</v>
      </c>
      <c r="C346" s="23" t="s">
        <v>155</v>
      </c>
      <c r="D346" s="24" t="s">
        <v>156</v>
      </c>
      <c r="E346" s="25"/>
      <c r="F346" s="26"/>
      <c r="G346" s="21">
        <v>226</v>
      </c>
      <c r="H346" s="27" t="s">
        <v>19</v>
      </c>
      <c r="I346" s="21">
        <v>1321</v>
      </c>
      <c r="J346" s="28" t="str">
        <f t="shared" si="34"/>
        <v>Prima Vacacional</v>
      </c>
      <c r="K346" s="32">
        <v>1321</v>
      </c>
      <c r="L346" s="28" t="s">
        <v>385</v>
      </c>
      <c r="M346" s="31">
        <v>56404</v>
      </c>
    </row>
    <row r="347" spans="1:13" ht="25.5" x14ac:dyDescent="0.25">
      <c r="A347" s="21">
        <v>1524811100</v>
      </c>
      <c r="B347" s="22" t="s">
        <v>154</v>
      </c>
      <c r="C347" s="23" t="s">
        <v>155</v>
      </c>
      <c r="D347" s="24" t="s">
        <v>156</v>
      </c>
      <c r="E347" s="25"/>
      <c r="F347" s="26"/>
      <c r="G347" s="21">
        <v>226</v>
      </c>
      <c r="H347" s="27" t="s">
        <v>19</v>
      </c>
      <c r="I347" s="21">
        <v>1323</v>
      </c>
      <c r="J347" s="28" t="str">
        <f t="shared" si="34"/>
        <v>Gratificación de fin de año</v>
      </c>
      <c r="K347" s="32">
        <v>1323</v>
      </c>
      <c r="L347" s="28" t="s">
        <v>386</v>
      </c>
      <c r="M347" s="31">
        <v>470057</v>
      </c>
    </row>
    <row r="348" spans="1:13" ht="25.5" x14ac:dyDescent="0.25">
      <c r="A348" s="21">
        <v>1524811100</v>
      </c>
      <c r="B348" s="22" t="s">
        <v>154</v>
      </c>
      <c r="C348" s="23" t="s">
        <v>155</v>
      </c>
      <c r="D348" s="24" t="s">
        <v>156</v>
      </c>
      <c r="E348" s="25"/>
      <c r="F348" s="26"/>
      <c r="G348" s="21">
        <v>226</v>
      </c>
      <c r="H348" s="27" t="s">
        <v>19</v>
      </c>
      <c r="I348" s="21">
        <v>1593</v>
      </c>
      <c r="J348" s="28" t="str">
        <f t="shared" si="34"/>
        <v>Despensa</v>
      </c>
      <c r="K348" s="32">
        <v>1593</v>
      </c>
      <c r="L348" s="28" t="s">
        <v>388</v>
      </c>
      <c r="M348" s="31">
        <v>936000</v>
      </c>
    </row>
    <row r="349" spans="1:13" x14ac:dyDescent="0.25">
      <c r="A349" s="4"/>
      <c r="B349" s="34"/>
      <c r="C349" s="6"/>
      <c r="D349" s="35"/>
      <c r="E349" s="36"/>
      <c r="F349" s="37"/>
      <c r="G349" s="4"/>
      <c r="H349" s="38"/>
      <c r="I349" s="4"/>
      <c r="J349" s="39"/>
      <c r="K349" s="40"/>
      <c r="L349" s="39"/>
      <c r="M349" s="41"/>
    </row>
    <row r="350" spans="1:13" ht="25.5" x14ac:dyDescent="0.25">
      <c r="A350" s="13"/>
      <c r="B350" s="13"/>
      <c r="C350" s="15"/>
      <c r="D350" s="1"/>
      <c r="E350" s="16"/>
      <c r="F350" s="17"/>
      <c r="G350" s="13"/>
      <c r="H350" s="18"/>
      <c r="I350" s="19"/>
      <c r="J350" s="18"/>
      <c r="K350" s="2"/>
      <c r="L350" s="18" t="s">
        <v>157</v>
      </c>
      <c r="M350" s="20">
        <v>3040176</v>
      </c>
    </row>
    <row r="351" spans="1:13" ht="38.25" x14ac:dyDescent="0.25">
      <c r="A351" s="21">
        <v>1124100000</v>
      </c>
      <c r="B351" s="22" t="s">
        <v>158</v>
      </c>
      <c r="C351" s="23" t="s">
        <v>159</v>
      </c>
      <c r="D351" s="24" t="s">
        <v>160</v>
      </c>
      <c r="E351" s="25"/>
      <c r="F351" s="26"/>
      <c r="G351" s="21">
        <v>226</v>
      </c>
      <c r="H351" s="27" t="s">
        <v>19</v>
      </c>
      <c r="I351" s="21">
        <v>2151</v>
      </c>
      <c r="J351" s="28" t="str">
        <f t="shared" ref="J351:J356" si="35">VLOOKUP(I351,dCOG,3,FALSE)</f>
        <v>Material impreso e información digital</v>
      </c>
      <c r="K351" s="29">
        <v>2150</v>
      </c>
      <c r="L351" s="28" t="s">
        <v>399</v>
      </c>
      <c r="M351" s="30">
        <v>30000</v>
      </c>
    </row>
    <row r="352" spans="1:13" ht="38.25" x14ac:dyDescent="0.25">
      <c r="A352" s="21">
        <v>1124100000</v>
      </c>
      <c r="B352" s="22" t="s">
        <v>158</v>
      </c>
      <c r="C352" s="23" t="s">
        <v>159</v>
      </c>
      <c r="D352" s="24" t="s">
        <v>160</v>
      </c>
      <c r="E352" s="25"/>
      <c r="F352" s="26"/>
      <c r="G352" s="21">
        <v>226</v>
      </c>
      <c r="H352" s="27" t="s">
        <v>19</v>
      </c>
      <c r="I352" s="21">
        <v>2461</v>
      </c>
      <c r="J352" s="28" t="str">
        <f t="shared" si="35"/>
        <v>Material eléctrico y electrónico</v>
      </c>
      <c r="K352" s="29">
        <v>2460</v>
      </c>
      <c r="L352" s="28" t="s">
        <v>434</v>
      </c>
      <c r="M352" s="30">
        <v>30000</v>
      </c>
    </row>
    <row r="353" spans="1:13" ht="38.25" x14ac:dyDescent="0.25">
      <c r="A353" s="21">
        <v>1124100000</v>
      </c>
      <c r="B353" s="22" t="s">
        <v>158</v>
      </c>
      <c r="C353" s="23" t="s">
        <v>159</v>
      </c>
      <c r="D353" s="24" t="s">
        <v>160</v>
      </c>
      <c r="E353" s="25"/>
      <c r="F353" s="26"/>
      <c r="G353" s="21">
        <v>226</v>
      </c>
      <c r="H353" s="27" t="s">
        <v>19</v>
      </c>
      <c r="I353" s="21">
        <v>2471</v>
      </c>
      <c r="J353" s="28" t="str">
        <f t="shared" si="35"/>
        <v>Estructuras y manufacturas</v>
      </c>
      <c r="K353" s="29">
        <v>2470</v>
      </c>
      <c r="L353" s="28" t="s">
        <v>435</v>
      </c>
      <c r="M353" s="30">
        <v>30000</v>
      </c>
    </row>
    <row r="354" spans="1:13" ht="38.25" x14ac:dyDescent="0.25">
      <c r="A354" s="21">
        <v>1124100000</v>
      </c>
      <c r="B354" s="22" t="s">
        <v>158</v>
      </c>
      <c r="C354" s="23" t="s">
        <v>159</v>
      </c>
      <c r="D354" s="24" t="s">
        <v>160</v>
      </c>
      <c r="E354" s="25"/>
      <c r="F354" s="26"/>
      <c r="G354" s="21">
        <v>226</v>
      </c>
      <c r="H354" s="27" t="s">
        <v>19</v>
      </c>
      <c r="I354" s="21">
        <v>2491</v>
      </c>
      <c r="J354" s="28" t="str">
        <f t="shared" ref="J354" si="36">VLOOKUP(I354,dCOG,3,FALSE)</f>
        <v>Materiales diversos</v>
      </c>
      <c r="K354" s="29">
        <v>2490</v>
      </c>
      <c r="L354" s="28" t="s">
        <v>436</v>
      </c>
      <c r="M354" s="30">
        <v>20000</v>
      </c>
    </row>
    <row r="355" spans="1:13" ht="38.25" x14ac:dyDescent="0.25">
      <c r="A355" s="21">
        <v>1124100000</v>
      </c>
      <c r="B355" s="22" t="s">
        <v>158</v>
      </c>
      <c r="C355" s="23" t="s">
        <v>159</v>
      </c>
      <c r="D355" s="24" t="s">
        <v>160</v>
      </c>
      <c r="E355" s="25"/>
      <c r="F355" s="26"/>
      <c r="G355" s="21">
        <v>226</v>
      </c>
      <c r="H355" s="27" t="s">
        <v>19</v>
      </c>
      <c r="I355" s="21">
        <v>2911</v>
      </c>
      <c r="J355" s="28" t="str">
        <f t="shared" si="35"/>
        <v>Herramientas menores</v>
      </c>
      <c r="K355" s="29">
        <v>2910</v>
      </c>
      <c r="L355" s="28" t="s">
        <v>425</v>
      </c>
      <c r="M355" s="30">
        <v>6000</v>
      </c>
    </row>
    <row r="356" spans="1:13" ht="38.25" x14ac:dyDescent="0.25">
      <c r="A356" s="21">
        <v>1124100000</v>
      </c>
      <c r="B356" s="22" t="s">
        <v>158</v>
      </c>
      <c r="C356" s="23" t="s">
        <v>159</v>
      </c>
      <c r="D356" s="24" t="s">
        <v>160</v>
      </c>
      <c r="E356" s="25"/>
      <c r="F356" s="26"/>
      <c r="G356" s="21">
        <v>226</v>
      </c>
      <c r="H356" s="27" t="s">
        <v>19</v>
      </c>
      <c r="I356" s="21">
        <v>3591</v>
      </c>
      <c r="J356" s="28" t="str">
        <f t="shared" si="35"/>
        <v>Servicios de jardinería y fumigación</v>
      </c>
      <c r="K356" s="29">
        <v>3590</v>
      </c>
      <c r="L356" s="28" t="s">
        <v>443</v>
      </c>
      <c r="M356" s="30">
        <v>30000</v>
      </c>
    </row>
    <row r="357" spans="1:13" ht="38.25" x14ac:dyDescent="0.25">
      <c r="A357" s="21">
        <v>1524811100</v>
      </c>
      <c r="B357" s="22" t="s">
        <v>158</v>
      </c>
      <c r="C357" s="23" t="s">
        <v>159</v>
      </c>
      <c r="D357" s="24" t="s">
        <v>160</v>
      </c>
      <c r="E357" s="25"/>
      <c r="F357" s="26"/>
      <c r="G357" s="21">
        <v>226</v>
      </c>
      <c r="H357" s="27" t="s">
        <v>19</v>
      </c>
      <c r="I357" s="21">
        <v>1131</v>
      </c>
      <c r="J357" s="28" t="str">
        <f t="shared" ref="J357:J360" si="37">VLOOKUP(I357,dCOG,3,FALSE)</f>
        <v>Sueldos Base</v>
      </c>
      <c r="K357" s="29">
        <v>1130</v>
      </c>
      <c r="L357" s="28" t="s">
        <v>384</v>
      </c>
      <c r="M357" s="31">
        <v>1712568</v>
      </c>
    </row>
    <row r="358" spans="1:13" ht="38.25" x14ac:dyDescent="0.25">
      <c r="A358" s="21">
        <v>1524811100</v>
      </c>
      <c r="B358" s="22" t="s">
        <v>158</v>
      </c>
      <c r="C358" s="23" t="s">
        <v>159</v>
      </c>
      <c r="D358" s="24" t="s">
        <v>160</v>
      </c>
      <c r="E358" s="25"/>
      <c r="F358" s="26"/>
      <c r="G358" s="21">
        <v>226</v>
      </c>
      <c r="H358" s="27" t="s">
        <v>19</v>
      </c>
      <c r="I358" s="21">
        <v>1321</v>
      </c>
      <c r="J358" s="28" t="str">
        <f t="shared" si="37"/>
        <v>Prima Vacacional</v>
      </c>
      <c r="K358" s="32">
        <v>1321</v>
      </c>
      <c r="L358" s="28" t="s">
        <v>385</v>
      </c>
      <c r="M358" s="31">
        <v>41746</v>
      </c>
    </row>
    <row r="359" spans="1:13" ht="38.25" x14ac:dyDescent="0.25">
      <c r="A359" s="21">
        <v>1524811100</v>
      </c>
      <c r="B359" s="22" t="s">
        <v>158</v>
      </c>
      <c r="C359" s="23" t="s">
        <v>159</v>
      </c>
      <c r="D359" s="24" t="s">
        <v>160</v>
      </c>
      <c r="E359" s="25"/>
      <c r="F359" s="26"/>
      <c r="G359" s="21">
        <v>226</v>
      </c>
      <c r="H359" s="27" t="s">
        <v>19</v>
      </c>
      <c r="I359" s="21">
        <v>1323</v>
      </c>
      <c r="J359" s="28" t="str">
        <f t="shared" si="37"/>
        <v>Gratificación de fin de año</v>
      </c>
      <c r="K359" s="32">
        <v>1323</v>
      </c>
      <c r="L359" s="28" t="s">
        <v>386</v>
      </c>
      <c r="M359" s="31">
        <v>347862</v>
      </c>
    </row>
    <row r="360" spans="1:13" ht="38.25" x14ac:dyDescent="0.25">
      <c r="A360" s="21">
        <v>1524811100</v>
      </c>
      <c r="B360" s="22" t="s">
        <v>158</v>
      </c>
      <c r="C360" s="23" t="s">
        <v>159</v>
      </c>
      <c r="D360" s="24" t="s">
        <v>160</v>
      </c>
      <c r="E360" s="25"/>
      <c r="F360" s="26"/>
      <c r="G360" s="21">
        <v>226</v>
      </c>
      <c r="H360" s="27" t="s">
        <v>19</v>
      </c>
      <c r="I360" s="21">
        <v>1593</v>
      </c>
      <c r="J360" s="28" t="str">
        <f t="shared" si="37"/>
        <v>Despensa</v>
      </c>
      <c r="K360" s="32">
        <v>1593</v>
      </c>
      <c r="L360" s="28" t="s">
        <v>388</v>
      </c>
      <c r="M360" s="31">
        <v>792000</v>
      </c>
    </row>
    <row r="361" spans="1:13" x14ac:dyDescent="0.25">
      <c r="A361" s="4"/>
      <c r="B361" s="34"/>
      <c r="C361" s="6"/>
      <c r="D361" s="35"/>
      <c r="E361" s="36"/>
      <c r="F361" s="37"/>
      <c r="G361" s="4"/>
      <c r="H361" s="38"/>
      <c r="I361" s="4"/>
      <c r="J361" s="39"/>
      <c r="K361" s="40"/>
      <c r="L361" s="39"/>
      <c r="M361" s="41"/>
    </row>
    <row r="362" spans="1:13" ht="25.5" x14ac:dyDescent="0.25">
      <c r="A362" s="13"/>
      <c r="B362" s="13"/>
      <c r="C362" s="15"/>
      <c r="D362" s="1"/>
      <c r="E362" s="16"/>
      <c r="F362" s="17"/>
      <c r="G362" s="13"/>
      <c r="H362" s="18"/>
      <c r="I362" s="19"/>
      <c r="J362" s="18"/>
      <c r="K362" s="2"/>
      <c r="L362" s="18" t="s">
        <v>161</v>
      </c>
      <c r="M362" s="20">
        <v>3177134</v>
      </c>
    </row>
    <row r="363" spans="1:13" ht="51" x14ac:dyDescent="0.25">
      <c r="A363" s="21">
        <v>1124100000</v>
      </c>
      <c r="B363" s="22" t="s">
        <v>162</v>
      </c>
      <c r="C363" s="23" t="s">
        <v>163</v>
      </c>
      <c r="D363" s="24" t="s">
        <v>164</v>
      </c>
      <c r="E363" s="25"/>
      <c r="F363" s="26"/>
      <c r="G363" s="21">
        <v>226</v>
      </c>
      <c r="H363" s="27" t="s">
        <v>19</v>
      </c>
      <c r="I363" s="21">
        <v>2411</v>
      </c>
      <c r="J363" s="28" t="str">
        <f t="shared" ref="J363:J371" si="38">VLOOKUP(I363,dCOG,3,FALSE)</f>
        <v>Materiales de construcción minerales no metálicos</v>
      </c>
      <c r="K363" s="29">
        <v>2410</v>
      </c>
      <c r="L363" s="28" t="s">
        <v>431</v>
      </c>
      <c r="M363" s="30">
        <v>180000</v>
      </c>
    </row>
    <row r="364" spans="1:13" ht="38.25" x14ac:dyDescent="0.25">
      <c r="A364" s="21">
        <v>1124100000</v>
      </c>
      <c r="B364" s="22" t="s">
        <v>162</v>
      </c>
      <c r="C364" s="23" t="s">
        <v>163</v>
      </c>
      <c r="D364" s="24" t="s">
        <v>164</v>
      </c>
      <c r="E364" s="25"/>
      <c r="F364" s="26"/>
      <c r="G364" s="21">
        <v>226</v>
      </c>
      <c r="H364" s="27" t="s">
        <v>19</v>
      </c>
      <c r="I364" s="21">
        <v>2421</v>
      </c>
      <c r="J364" s="28" t="str">
        <f t="shared" si="38"/>
        <v>Materiales de construcción de concreto</v>
      </c>
      <c r="K364" s="29">
        <v>2420</v>
      </c>
      <c r="L364" s="28" t="s">
        <v>432</v>
      </c>
      <c r="M364" s="30">
        <v>240000</v>
      </c>
    </row>
    <row r="365" spans="1:13" ht="38.25" x14ac:dyDescent="0.25">
      <c r="A365" s="21">
        <v>1124100000</v>
      </c>
      <c r="B365" s="22" t="s">
        <v>162</v>
      </c>
      <c r="C365" s="23" t="s">
        <v>163</v>
      </c>
      <c r="D365" s="24" t="s">
        <v>164</v>
      </c>
      <c r="E365" s="25"/>
      <c r="F365" s="26"/>
      <c r="G365" s="21">
        <v>226</v>
      </c>
      <c r="H365" s="27" t="s">
        <v>19</v>
      </c>
      <c r="I365" s="21">
        <v>2431</v>
      </c>
      <c r="J365" s="28" t="str">
        <f t="shared" si="38"/>
        <v>Materiales de construcción de cal y yeso</v>
      </c>
      <c r="K365" s="29">
        <v>2430</v>
      </c>
      <c r="L365" s="28" t="s">
        <v>433</v>
      </c>
      <c r="M365" s="30">
        <v>60000</v>
      </c>
    </row>
    <row r="366" spans="1:13" ht="38.25" x14ac:dyDescent="0.25">
      <c r="A366" s="21">
        <v>1124100000</v>
      </c>
      <c r="B366" s="22" t="s">
        <v>162</v>
      </c>
      <c r="C366" s="23" t="s">
        <v>163</v>
      </c>
      <c r="D366" s="24" t="s">
        <v>164</v>
      </c>
      <c r="E366" s="25"/>
      <c r="F366" s="26"/>
      <c r="G366" s="21">
        <v>226</v>
      </c>
      <c r="H366" s="27" t="s">
        <v>19</v>
      </c>
      <c r="I366" s="21">
        <v>2441</v>
      </c>
      <c r="J366" s="28" t="str">
        <f t="shared" si="38"/>
        <v>Materiales de construcción de madera</v>
      </c>
      <c r="K366" s="29">
        <v>2440</v>
      </c>
      <c r="L366" s="28" t="s">
        <v>453</v>
      </c>
      <c r="M366" s="30">
        <v>9000</v>
      </c>
    </row>
    <row r="367" spans="1:13" ht="38.25" x14ac:dyDescent="0.25">
      <c r="A367" s="21">
        <v>1124100000</v>
      </c>
      <c r="B367" s="22" t="s">
        <v>162</v>
      </c>
      <c r="C367" s="23" t="s">
        <v>163</v>
      </c>
      <c r="D367" s="24" t="s">
        <v>164</v>
      </c>
      <c r="E367" s="25"/>
      <c r="F367" s="26"/>
      <c r="G367" s="21">
        <v>226</v>
      </c>
      <c r="H367" s="27" t="s">
        <v>19</v>
      </c>
      <c r="I367" s="21">
        <v>2471</v>
      </c>
      <c r="J367" s="28" t="str">
        <f t="shared" si="38"/>
        <v>Estructuras y manufacturas</v>
      </c>
      <c r="K367" s="29">
        <v>2470</v>
      </c>
      <c r="L367" s="28" t="s">
        <v>435</v>
      </c>
      <c r="M367" s="30">
        <v>60000</v>
      </c>
    </row>
    <row r="368" spans="1:13" ht="38.25" x14ac:dyDescent="0.25">
      <c r="A368" s="21">
        <v>1124100000</v>
      </c>
      <c r="B368" s="22" t="s">
        <v>162</v>
      </c>
      <c r="C368" s="23" t="s">
        <v>163</v>
      </c>
      <c r="D368" s="24" t="s">
        <v>164</v>
      </c>
      <c r="E368" s="25"/>
      <c r="F368" s="77"/>
      <c r="G368" s="21">
        <v>226</v>
      </c>
      <c r="H368" s="27" t="s">
        <v>19</v>
      </c>
      <c r="I368" s="21">
        <v>2491</v>
      </c>
      <c r="J368" s="28" t="str">
        <f t="shared" si="38"/>
        <v>Materiales diversos</v>
      </c>
      <c r="K368" s="29">
        <v>2490</v>
      </c>
      <c r="L368" s="28" t="s">
        <v>436</v>
      </c>
      <c r="M368" s="30">
        <v>15000</v>
      </c>
    </row>
    <row r="369" spans="1:13" ht="38.25" x14ac:dyDescent="0.25">
      <c r="A369" s="21">
        <v>1124100000</v>
      </c>
      <c r="B369" s="22" t="s">
        <v>162</v>
      </c>
      <c r="C369" s="23" t="s">
        <v>163</v>
      </c>
      <c r="D369" s="24" t="s">
        <v>164</v>
      </c>
      <c r="E369" s="25"/>
      <c r="F369" s="77"/>
      <c r="G369" s="21">
        <v>226</v>
      </c>
      <c r="H369" s="27" t="s">
        <v>19</v>
      </c>
      <c r="I369" s="21">
        <v>2522</v>
      </c>
      <c r="J369" s="28" t="str">
        <f t="shared" si="38"/>
        <v>Plaguicidas y pesticidas</v>
      </c>
      <c r="K369" s="29">
        <v>2520</v>
      </c>
      <c r="L369" s="28" t="s">
        <v>404</v>
      </c>
      <c r="M369" s="30">
        <v>9000</v>
      </c>
    </row>
    <row r="370" spans="1:13" ht="38.25" x14ac:dyDescent="0.25">
      <c r="A370" s="21">
        <v>1124100000</v>
      </c>
      <c r="B370" s="22" t="s">
        <v>162</v>
      </c>
      <c r="C370" s="23" t="s">
        <v>163</v>
      </c>
      <c r="D370" s="24" t="s">
        <v>164</v>
      </c>
      <c r="E370" s="25"/>
      <c r="F370" s="77"/>
      <c r="G370" s="21">
        <v>226</v>
      </c>
      <c r="H370" s="27" t="s">
        <v>19</v>
      </c>
      <c r="I370" s="21">
        <v>2721</v>
      </c>
      <c r="J370" s="28" t="str">
        <f t="shared" si="38"/>
        <v>Prendas de seguridad</v>
      </c>
      <c r="K370" s="29">
        <v>2720</v>
      </c>
      <c r="L370" s="28" t="s">
        <v>424</v>
      </c>
      <c r="M370" s="30">
        <v>9000</v>
      </c>
    </row>
    <row r="371" spans="1:13" ht="38.25" x14ac:dyDescent="0.25">
      <c r="A371" s="21">
        <v>1124100000</v>
      </c>
      <c r="B371" s="22" t="s">
        <v>162</v>
      </c>
      <c r="C371" s="23" t="s">
        <v>163</v>
      </c>
      <c r="D371" s="24" t="s">
        <v>164</v>
      </c>
      <c r="E371" s="25"/>
      <c r="F371" s="77"/>
      <c r="G371" s="21">
        <v>226</v>
      </c>
      <c r="H371" s="27" t="s">
        <v>19</v>
      </c>
      <c r="I371" s="21">
        <v>2911</v>
      </c>
      <c r="J371" s="28" t="str">
        <f t="shared" si="38"/>
        <v>Herramientas menores</v>
      </c>
      <c r="K371" s="29">
        <v>2910</v>
      </c>
      <c r="L371" s="28" t="s">
        <v>425</v>
      </c>
      <c r="M371" s="30">
        <v>30000</v>
      </c>
    </row>
    <row r="372" spans="1:13" ht="38.25" x14ac:dyDescent="0.25">
      <c r="A372" s="21">
        <v>1524811100</v>
      </c>
      <c r="B372" s="22" t="s">
        <v>162</v>
      </c>
      <c r="C372" s="23" t="s">
        <v>163</v>
      </c>
      <c r="D372" s="24" t="s">
        <v>164</v>
      </c>
      <c r="E372" s="25"/>
      <c r="F372" s="26"/>
      <c r="G372" s="21">
        <v>226</v>
      </c>
      <c r="H372" s="27" t="s">
        <v>19</v>
      </c>
      <c r="I372" s="21">
        <v>1131</v>
      </c>
      <c r="J372" s="28" t="str">
        <f>VLOOKUP(I372,dCOG,3,FALSE)</f>
        <v>Sueldos Base</v>
      </c>
      <c r="K372" s="29">
        <v>1130</v>
      </c>
      <c r="L372" s="28" t="s">
        <v>384</v>
      </c>
      <c r="M372" s="31">
        <v>1463820</v>
      </c>
    </row>
    <row r="373" spans="1:13" ht="38.25" x14ac:dyDescent="0.25">
      <c r="A373" s="21">
        <v>1524811100</v>
      </c>
      <c r="B373" s="22" t="s">
        <v>162</v>
      </c>
      <c r="C373" s="23" t="s">
        <v>163</v>
      </c>
      <c r="D373" s="24" t="s">
        <v>164</v>
      </c>
      <c r="E373" s="25"/>
      <c r="F373" s="26"/>
      <c r="G373" s="21">
        <v>226</v>
      </c>
      <c r="H373" s="27" t="s">
        <v>19</v>
      </c>
      <c r="I373" s="21">
        <v>1321</v>
      </c>
      <c r="J373" s="28" t="str">
        <f>VLOOKUP(I373,dCOG,3,FALSE)</f>
        <v>Prima Vacacional</v>
      </c>
      <c r="K373" s="32">
        <v>1321</v>
      </c>
      <c r="L373" s="28" t="s">
        <v>385</v>
      </c>
      <c r="M373" s="31">
        <v>37002</v>
      </c>
    </row>
    <row r="374" spans="1:13" ht="38.25" x14ac:dyDescent="0.25">
      <c r="A374" s="21">
        <v>1524811100</v>
      </c>
      <c r="B374" s="22" t="s">
        <v>162</v>
      </c>
      <c r="C374" s="23" t="s">
        <v>163</v>
      </c>
      <c r="D374" s="24" t="s">
        <v>164</v>
      </c>
      <c r="E374" s="25"/>
      <c r="F374" s="26"/>
      <c r="G374" s="21">
        <v>226</v>
      </c>
      <c r="H374" s="27" t="s">
        <v>19</v>
      </c>
      <c r="I374" s="21">
        <v>1323</v>
      </c>
      <c r="J374" s="28" t="str">
        <f>VLOOKUP(I374,dCOG,3,FALSE)</f>
        <v>Gratificación de fin de año</v>
      </c>
      <c r="K374" s="32">
        <v>1323</v>
      </c>
      <c r="L374" s="28" t="s">
        <v>386</v>
      </c>
      <c r="M374" s="31">
        <v>308312</v>
      </c>
    </row>
    <row r="375" spans="1:13" ht="38.25" x14ac:dyDescent="0.25">
      <c r="A375" s="21">
        <v>1524811100</v>
      </c>
      <c r="B375" s="22" t="s">
        <v>162</v>
      </c>
      <c r="C375" s="23" t="s">
        <v>163</v>
      </c>
      <c r="D375" s="24" t="s">
        <v>164</v>
      </c>
      <c r="E375" s="25"/>
      <c r="F375" s="26"/>
      <c r="G375" s="21">
        <v>226</v>
      </c>
      <c r="H375" s="27" t="s">
        <v>19</v>
      </c>
      <c r="I375" s="21">
        <v>1593</v>
      </c>
      <c r="J375" s="28" t="str">
        <f>VLOOKUP(I375,dCOG,3,FALSE)</f>
        <v>Despensa</v>
      </c>
      <c r="K375" s="32">
        <v>1593</v>
      </c>
      <c r="L375" s="28" t="s">
        <v>388</v>
      </c>
      <c r="M375" s="31">
        <v>756000</v>
      </c>
    </row>
    <row r="376" spans="1:13" x14ac:dyDescent="0.25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6"/>
      <c r="M376" s="66"/>
    </row>
    <row r="377" spans="1:13" ht="38.25" x14ac:dyDescent="0.25">
      <c r="A377" s="13"/>
      <c r="B377" s="13"/>
      <c r="C377" s="15"/>
      <c r="D377" s="1"/>
      <c r="E377" s="16"/>
      <c r="F377" s="17"/>
      <c r="G377" s="13"/>
      <c r="H377" s="18"/>
      <c r="I377" s="19"/>
      <c r="J377" s="18"/>
      <c r="K377" s="2"/>
      <c r="L377" s="18" t="s">
        <v>165</v>
      </c>
      <c r="M377" s="20">
        <v>18145412</v>
      </c>
    </row>
    <row r="378" spans="1:13" x14ac:dyDescent="0.25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56"/>
      <c r="M378" s="56"/>
    </row>
    <row r="379" spans="1:13" ht="38.25" x14ac:dyDescent="0.25">
      <c r="A379" s="21">
        <v>1124100000</v>
      </c>
      <c r="B379" s="22" t="s">
        <v>166</v>
      </c>
      <c r="C379" s="23" t="s">
        <v>167</v>
      </c>
      <c r="D379" s="24" t="s">
        <v>168</v>
      </c>
      <c r="E379" s="24" t="s">
        <v>169</v>
      </c>
      <c r="F379" s="45"/>
      <c r="G379" s="68">
        <v>225</v>
      </c>
      <c r="H379" s="27" t="s">
        <v>19</v>
      </c>
      <c r="I379" s="21">
        <v>2212</v>
      </c>
      <c r="J379" s="28" t="str">
        <f t="shared" ref="J379:J383" si="39">VLOOKUP(I379,dCOG,3,FALSE)</f>
        <v>Prod Alim p pers en instalac de depend y ent</v>
      </c>
      <c r="K379" s="29">
        <v>2210</v>
      </c>
      <c r="L379" s="28" t="s">
        <v>376</v>
      </c>
      <c r="M379" s="30">
        <v>30000</v>
      </c>
    </row>
    <row r="380" spans="1:13" ht="38.25" x14ac:dyDescent="0.25">
      <c r="A380" s="21">
        <v>1524811100</v>
      </c>
      <c r="B380" s="22" t="s">
        <v>166</v>
      </c>
      <c r="C380" s="23" t="s">
        <v>167</v>
      </c>
      <c r="D380" s="24" t="s">
        <v>168</v>
      </c>
      <c r="E380" s="24" t="s">
        <v>169</v>
      </c>
      <c r="F380" s="45"/>
      <c r="G380" s="68">
        <v>225</v>
      </c>
      <c r="H380" s="27" t="s">
        <v>19</v>
      </c>
      <c r="I380" s="21">
        <v>1131</v>
      </c>
      <c r="J380" s="28" t="str">
        <f t="shared" si="39"/>
        <v>Sueldos Base</v>
      </c>
      <c r="K380" s="29">
        <v>1130</v>
      </c>
      <c r="L380" s="28" t="s">
        <v>384</v>
      </c>
      <c r="M380" s="31">
        <v>4696800</v>
      </c>
    </row>
    <row r="381" spans="1:13" ht="38.25" x14ac:dyDescent="0.25">
      <c r="A381" s="21">
        <v>1524811100</v>
      </c>
      <c r="B381" s="22" t="s">
        <v>166</v>
      </c>
      <c r="C381" s="23" t="s">
        <v>167</v>
      </c>
      <c r="D381" s="24" t="s">
        <v>168</v>
      </c>
      <c r="E381" s="24" t="s">
        <v>169</v>
      </c>
      <c r="F381" s="45"/>
      <c r="G381" s="68">
        <v>225</v>
      </c>
      <c r="H381" s="27" t="s">
        <v>19</v>
      </c>
      <c r="I381" s="21">
        <v>1321</v>
      </c>
      <c r="J381" s="28" t="str">
        <f t="shared" si="39"/>
        <v>Prima Vacacional</v>
      </c>
      <c r="K381" s="32">
        <v>1321</v>
      </c>
      <c r="L381" s="28" t="s">
        <v>385</v>
      </c>
      <c r="M381" s="31">
        <v>96276</v>
      </c>
    </row>
    <row r="382" spans="1:13" ht="38.25" x14ac:dyDescent="0.25">
      <c r="A382" s="21">
        <v>1524811100</v>
      </c>
      <c r="B382" s="22" t="s">
        <v>166</v>
      </c>
      <c r="C382" s="23" t="s">
        <v>167</v>
      </c>
      <c r="D382" s="24" t="s">
        <v>168</v>
      </c>
      <c r="E382" s="24" t="s">
        <v>169</v>
      </c>
      <c r="F382" s="45"/>
      <c r="G382" s="68">
        <v>225</v>
      </c>
      <c r="H382" s="27" t="s">
        <v>19</v>
      </c>
      <c r="I382" s="21">
        <v>1323</v>
      </c>
      <c r="J382" s="28" t="str">
        <f t="shared" si="39"/>
        <v>Gratificación de fin de año</v>
      </c>
      <c r="K382" s="32">
        <v>1323</v>
      </c>
      <c r="L382" s="28" t="s">
        <v>386</v>
      </c>
      <c r="M382" s="31">
        <v>802336</v>
      </c>
    </row>
    <row r="383" spans="1:13" ht="38.25" x14ac:dyDescent="0.25">
      <c r="A383" s="21">
        <v>1524811100</v>
      </c>
      <c r="B383" s="22" t="s">
        <v>166</v>
      </c>
      <c r="C383" s="23" t="s">
        <v>167</v>
      </c>
      <c r="D383" s="24" t="s">
        <v>168</v>
      </c>
      <c r="E383" s="24" t="s">
        <v>169</v>
      </c>
      <c r="F383" s="45"/>
      <c r="G383" s="68">
        <v>225</v>
      </c>
      <c r="H383" s="27" t="s">
        <v>19</v>
      </c>
      <c r="I383" s="21">
        <v>1593</v>
      </c>
      <c r="J383" s="28" t="str">
        <f t="shared" si="39"/>
        <v>Despensa</v>
      </c>
      <c r="K383" s="32">
        <v>1593</v>
      </c>
      <c r="L383" s="28" t="s">
        <v>388</v>
      </c>
      <c r="M383" s="31">
        <v>1080000</v>
      </c>
    </row>
    <row r="384" spans="1:13" x14ac:dyDescent="0.25">
      <c r="A384" s="67"/>
      <c r="B384" s="67"/>
      <c r="C384" s="67"/>
      <c r="D384" s="67"/>
      <c r="E384" s="65"/>
      <c r="F384" s="65"/>
      <c r="G384" s="67"/>
      <c r="H384" s="67"/>
      <c r="I384" s="67"/>
      <c r="J384" s="67"/>
      <c r="K384" s="67"/>
      <c r="L384" s="56"/>
      <c r="M384" s="56"/>
    </row>
    <row r="385" spans="1:13" ht="38.25" x14ac:dyDescent="0.25">
      <c r="A385" s="21">
        <v>1524811100</v>
      </c>
      <c r="B385" s="22" t="s">
        <v>166</v>
      </c>
      <c r="C385" s="42" t="s">
        <v>170</v>
      </c>
      <c r="D385" s="24" t="s">
        <v>168</v>
      </c>
      <c r="E385" s="43" t="s">
        <v>171</v>
      </c>
      <c r="F385" s="45" t="s">
        <v>172</v>
      </c>
      <c r="G385" s="68">
        <v>225</v>
      </c>
      <c r="H385" s="27" t="s">
        <v>80</v>
      </c>
      <c r="I385" s="21">
        <v>8511</v>
      </c>
      <c r="J385" s="28" t="str">
        <f>VLOOKUP(I385,dCOG,3,FALSE)</f>
        <v>Convenios de reasignación</v>
      </c>
      <c r="K385" s="29">
        <v>8510</v>
      </c>
      <c r="L385" s="28" t="s">
        <v>454</v>
      </c>
      <c r="M385" s="30">
        <v>500000</v>
      </c>
    </row>
    <row r="386" spans="1:13" x14ac:dyDescent="0.25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56"/>
      <c r="M386" s="56"/>
    </row>
    <row r="387" spans="1:13" ht="38.25" x14ac:dyDescent="0.25">
      <c r="A387" s="21">
        <v>1124100000</v>
      </c>
      <c r="B387" s="22" t="s">
        <v>166</v>
      </c>
      <c r="C387" s="42" t="s">
        <v>173</v>
      </c>
      <c r="D387" s="24" t="s">
        <v>168</v>
      </c>
      <c r="E387" s="43" t="s">
        <v>171</v>
      </c>
      <c r="F387" s="45" t="s">
        <v>174</v>
      </c>
      <c r="G387" s="68">
        <v>225</v>
      </c>
      <c r="H387" s="27" t="s">
        <v>19</v>
      </c>
      <c r="I387" s="21">
        <v>2212</v>
      </c>
      <c r="J387" s="28" t="str">
        <f>VLOOKUP(I387,dCOG,3,FALSE)</f>
        <v>Prod Alim p pers en instalac de depend y ent</v>
      </c>
      <c r="K387" s="29">
        <v>2210</v>
      </c>
      <c r="L387" s="28" t="s">
        <v>376</v>
      </c>
      <c r="M387" s="30">
        <v>15000</v>
      </c>
    </row>
    <row r="388" spans="1:13" ht="38.25" x14ac:dyDescent="0.25">
      <c r="A388" s="21">
        <v>1124100000</v>
      </c>
      <c r="B388" s="22" t="s">
        <v>166</v>
      </c>
      <c r="C388" s="42" t="s">
        <v>173</v>
      </c>
      <c r="D388" s="24" t="s">
        <v>168</v>
      </c>
      <c r="E388" s="43" t="s">
        <v>171</v>
      </c>
      <c r="F388" s="45" t="s">
        <v>174</v>
      </c>
      <c r="G388" s="68">
        <v>225</v>
      </c>
      <c r="H388" s="27" t="s">
        <v>80</v>
      </c>
      <c r="I388" s="68">
        <v>5691</v>
      </c>
      <c r="J388" s="28" t="str">
        <f>VLOOKUP(I388,dCOG,3,FALSE)</f>
        <v>Otros equipos</v>
      </c>
      <c r="K388" s="29">
        <v>5690</v>
      </c>
      <c r="L388" s="28" t="s">
        <v>444</v>
      </c>
      <c r="M388" s="30">
        <v>25000</v>
      </c>
    </row>
    <row r="389" spans="1:13" x14ac:dyDescent="0.25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56"/>
      <c r="M389" s="56"/>
    </row>
    <row r="390" spans="1:13" ht="102" x14ac:dyDescent="0.25">
      <c r="A390" s="21">
        <v>2524821100</v>
      </c>
      <c r="B390" s="22" t="s">
        <v>166</v>
      </c>
      <c r="C390" s="42" t="s">
        <v>175</v>
      </c>
      <c r="D390" s="24" t="s">
        <v>168</v>
      </c>
      <c r="E390" s="43" t="s">
        <v>176</v>
      </c>
      <c r="F390" s="45" t="s">
        <v>177</v>
      </c>
      <c r="G390" s="68">
        <v>225</v>
      </c>
      <c r="H390" s="27" t="s">
        <v>19</v>
      </c>
      <c r="I390" s="68">
        <v>4415</v>
      </c>
      <c r="J390" s="28" t="str">
        <f t="shared" ref="J390:J396" si="40">VLOOKUP(I390,dCOG,3,FALSE)</f>
        <v>Ayudas y apoyos</v>
      </c>
      <c r="K390" s="29">
        <v>4410</v>
      </c>
      <c r="L390" s="28" t="s">
        <v>391</v>
      </c>
      <c r="M390" s="30">
        <v>1200000</v>
      </c>
    </row>
    <row r="391" spans="1:13" x14ac:dyDescent="0.25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63"/>
      <c r="L391" s="59"/>
      <c r="M391" s="59"/>
    </row>
    <row r="392" spans="1:13" ht="102" x14ac:dyDescent="0.25">
      <c r="A392" s="21">
        <v>2524821100</v>
      </c>
      <c r="B392" s="22" t="s">
        <v>166</v>
      </c>
      <c r="C392" s="42" t="s">
        <v>178</v>
      </c>
      <c r="D392" s="24" t="s">
        <v>168</v>
      </c>
      <c r="E392" s="43" t="s">
        <v>176</v>
      </c>
      <c r="F392" s="45" t="s">
        <v>179</v>
      </c>
      <c r="G392" s="68">
        <v>225</v>
      </c>
      <c r="H392" s="27" t="s">
        <v>19</v>
      </c>
      <c r="I392" s="68">
        <v>4415</v>
      </c>
      <c r="J392" s="28" t="str">
        <f t="shared" si="40"/>
        <v>Ayudas y apoyos</v>
      </c>
      <c r="K392" s="29">
        <v>4410</v>
      </c>
      <c r="L392" s="28" t="s">
        <v>391</v>
      </c>
      <c r="M392" s="30">
        <v>6000000</v>
      </c>
    </row>
    <row r="393" spans="1:13" x14ac:dyDescent="0.2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55"/>
      <c r="M393" s="55"/>
    </row>
    <row r="394" spans="1:13" ht="51" x14ac:dyDescent="0.25">
      <c r="A394" s="21">
        <v>1524811100</v>
      </c>
      <c r="B394" s="22" t="s">
        <v>166</v>
      </c>
      <c r="C394" s="42" t="s">
        <v>180</v>
      </c>
      <c r="D394" s="24" t="s">
        <v>168</v>
      </c>
      <c r="E394" s="43" t="s">
        <v>176</v>
      </c>
      <c r="F394" s="45" t="s">
        <v>181</v>
      </c>
      <c r="G394" s="68">
        <v>225</v>
      </c>
      <c r="H394" s="27" t="s">
        <v>19</v>
      </c>
      <c r="I394" s="21">
        <v>4415</v>
      </c>
      <c r="J394" s="28" t="str">
        <f t="shared" ref="J394" si="41">VLOOKUP(I394,dCOG,3,FALSE)</f>
        <v>Ayudas y apoyos</v>
      </c>
      <c r="K394" s="29">
        <v>4410</v>
      </c>
      <c r="L394" s="28" t="s">
        <v>391</v>
      </c>
      <c r="M394" s="30">
        <v>2200000</v>
      </c>
    </row>
    <row r="395" spans="1:13" x14ac:dyDescent="0.2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55"/>
      <c r="M395" s="55"/>
    </row>
    <row r="396" spans="1:13" ht="89.25" x14ac:dyDescent="0.25">
      <c r="A396" s="21">
        <v>2524821100</v>
      </c>
      <c r="B396" s="22" t="s">
        <v>166</v>
      </c>
      <c r="C396" s="42" t="s">
        <v>182</v>
      </c>
      <c r="D396" s="24" t="s">
        <v>168</v>
      </c>
      <c r="E396" s="43" t="s">
        <v>176</v>
      </c>
      <c r="F396" s="45" t="s">
        <v>183</v>
      </c>
      <c r="G396" s="68">
        <v>225</v>
      </c>
      <c r="H396" s="27" t="s">
        <v>19</v>
      </c>
      <c r="I396" s="21">
        <v>4415</v>
      </c>
      <c r="J396" s="28" t="str">
        <f t="shared" si="40"/>
        <v>Ayudas y apoyos</v>
      </c>
      <c r="K396" s="29">
        <v>4410</v>
      </c>
      <c r="L396" s="28" t="s">
        <v>391</v>
      </c>
      <c r="M396" s="30">
        <v>1500000</v>
      </c>
    </row>
    <row r="397" spans="1:13" x14ac:dyDescent="0.2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55"/>
    </row>
    <row r="398" spans="1:13" x14ac:dyDescent="0.25">
      <c r="A398" s="4"/>
      <c r="B398" s="34"/>
      <c r="C398" s="6"/>
      <c r="D398" s="35"/>
      <c r="E398" s="36"/>
      <c r="F398" s="37"/>
      <c r="G398" s="4"/>
      <c r="H398" s="38"/>
      <c r="I398" s="4"/>
      <c r="J398" s="39"/>
      <c r="K398" s="40"/>
      <c r="L398" s="39"/>
      <c r="M398" s="41"/>
    </row>
    <row r="399" spans="1:13" ht="51" x14ac:dyDescent="0.25">
      <c r="A399" s="13"/>
      <c r="B399" s="13"/>
      <c r="C399" s="15"/>
      <c r="D399" s="1"/>
      <c r="E399" s="16"/>
      <c r="F399" s="17"/>
      <c r="G399" s="13"/>
      <c r="H399" s="18"/>
      <c r="I399" s="19"/>
      <c r="J399" s="18"/>
      <c r="K399" s="2"/>
      <c r="L399" s="18" t="s">
        <v>184</v>
      </c>
      <c r="M399" s="20">
        <v>13234421</v>
      </c>
    </row>
    <row r="400" spans="1:13" x14ac:dyDescent="0.25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70"/>
      <c r="M400" s="70"/>
    </row>
    <row r="401" spans="1:13" ht="38.25" x14ac:dyDescent="0.25">
      <c r="A401" s="21">
        <v>1124100000</v>
      </c>
      <c r="B401" s="22" t="s">
        <v>185</v>
      </c>
      <c r="C401" s="42" t="s">
        <v>186</v>
      </c>
      <c r="D401" s="43" t="s">
        <v>187</v>
      </c>
      <c r="E401" s="24" t="s">
        <v>188</v>
      </c>
      <c r="F401" s="26"/>
      <c r="G401" s="68">
        <v>321</v>
      </c>
      <c r="H401" s="27" t="s">
        <v>19</v>
      </c>
      <c r="I401" s="21">
        <v>2212</v>
      </c>
      <c r="J401" s="28" t="str">
        <f>VLOOKUP(I401,dCOG,3,FALSE)</f>
        <v>Prod Alim p pers en instalac de depend y ent</v>
      </c>
      <c r="K401" s="29">
        <v>2210</v>
      </c>
      <c r="L401" s="28" t="s">
        <v>376</v>
      </c>
      <c r="M401" s="30">
        <v>30000</v>
      </c>
    </row>
    <row r="402" spans="1:13" ht="38.25" x14ac:dyDescent="0.25">
      <c r="A402" s="21">
        <v>1524811100</v>
      </c>
      <c r="B402" s="22" t="s">
        <v>185</v>
      </c>
      <c r="C402" s="42" t="s">
        <v>186</v>
      </c>
      <c r="D402" s="43" t="s">
        <v>187</v>
      </c>
      <c r="E402" s="24" t="s">
        <v>188</v>
      </c>
      <c r="F402" s="26"/>
      <c r="G402" s="68">
        <v>321</v>
      </c>
      <c r="H402" s="27" t="s">
        <v>19</v>
      </c>
      <c r="I402" s="21">
        <v>1131</v>
      </c>
      <c r="J402" s="28" t="str">
        <f>VLOOKUP(I402,dCOG,3,FALSE)</f>
        <v>Sueldos Base</v>
      </c>
      <c r="K402" s="29">
        <v>1130</v>
      </c>
      <c r="L402" s="28" t="s">
        <v>384</v>
      </c>
      <c r="M402" s="31">
        <v>817632</v>
      </c>
    </row>
    <row r="403" spans="1:13" ht="38.25" x14ac:dyDescent="0.25">
      <c r="A403" s="21">
        <v>1524811100</v>
      </c>
      <c r="B403" s="22" t="s">
        <v>185</v>
      </c>
      <c r="C403" s="42" t="s">
        <v>186</v>
      </c>
      <c r="D403" s="43" t="s">
        <v>187</v>
      </c>
      <c r="E403" s="24" t="s">
        <v>188</v>
      </c>
      <c r="F403" s="26"/>
      <c r="G403" s="68">
        <v>321</v>
      </c>
      <c r="H403" s="27" t="s">
        <v>19</v>
      </c>
      <c r="I403" s="21">
        <v>1321</v>
      </c>
      <c r="J403" s="28" t="str">
        <f>VLOOKUP(I403,dCOG,3,FALSE)</f>
        <v>Prima Vacacional</v>
      </c>
      <c r="K403" s="32">
        <v>1321</v>
      </c>
      <c r="L403" s="28" t="s">
        <v>385</v>
      </c>
      <c r="M403" s="31">
        <v>17228</v>
      </c>
    </row>
    <row r="404" spans="1:13" ht="38.25" x14ac:dyDescent="0.25">
      <c r="A404" s="21">
        <v>1524811100</v>
      </c>
      <c r="B404" s="22" t="s">
        <v>185</v>
      </c>
      <c r="C404" s="42" t="s">
        <v>186</v>
      </c>
      <c r="D404" s="43" t="s">
        <v>187</v>
      </c>
      <c r="E404" s="24" t="s">
        <v>188</v>
      </c>
      <c r="F404" s="26"/>
      <c r="G404" s="68">
        <v>321</v>
      </c>
      <c r="H404" s="27" t="s">
        <v>19</v>
      </c>
      <c r="I404" s="21">
        <v>1323</v>
      </c>
      <c r="J404" s="28" t="str">
        <f>VLOOKUP(I404,dCOG,3,FALSE)</f>
        <v>Gratificación de fin de año</v>
      </c>
      <c r="K404" s="32">
        <v>1323</v>
      </c>
      <c r="L404" s="28" t="s">
        <v>386</v>
      </c>
      <c r="M404" s="31">
        <v>143561</v>
      </c>
    </row>
    <row r="405" spans="1:13" ht="38.25" x14ac:dyDescent="0.25">
      <c r="A405" s="21">
        <v>1524811100</v>
      </c>
      <c r="B405" s="22" t="s">
        <v>185</v>
      </c>
      <c r="C405" s="42" t="s">
        <v>186</v>
      </c>
      <c r="D405" s="43" t="s">
        <v>187</v>
      </c>
      <c r="E405" s="24" t="s">
        <v>188</v>
      </c>
      <c r="F405" s="26"/>
      <c r="G405" s="68">
        <v>321</v>
      </c>
      <c r="H405" s="27" t="s">
        <v>19</v>
      </c>
      <c r="I405" s="21">
        <v>1593</v>
      </c>
      <c r="J405" s="28" t="str">
        <f>VLOOKUP(I405,dCOG,3,FALSE)</f>
        <v>Despensa</v>
      </c>
      <c r="K405" s="32">
        <v>1593</v>
      </c>
      <c r="L405" s="28" t="s">
        <v>388</v>
      </c>
      <c r="M405" s="31">
        <v>216000</v>
      </c>
    </row>
    <row r="406" spans="1:13" x14ac:dyDescent="0.25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70"/>
      <c r="M406" s="70"/>
    </row>
    <row r="407" spans="1:13" ht="38.25" x14ac:dyDescent="0.25">
      <c r="A407" s="21">
        <v>1524811100</v>
      </c>
      <c r="B407" s="22" t="s">
        <v>185</v>
      </c>
      <c r="C407" s="42" t="s">
        <v>189</v>
      </c>
      <c r="D407" s="43" t="s">
        <v>187</v>
      </c>
      <c r="E407" s="43" t="s">
        <v>190</v>
      </c>
      <c r="F407" s="45" t="s">
        <v>191</v>
      </c>
      <c r="G407" s="68">
        <v>321</v>
      </c>
      <c r="H407" s="27" t="s">
        <v>19</v>
      </c>
      <c r="I407" s="68">
        <v>4311</v>
      </c>
      <c r="J407" s="28" t="str">
        <f t="shared" ref="J407:J415" si="42">VLOOKUP(I407,dCOG,3,FALSE)</f>
        <v>Subsidios a la producción</v>
      </c>
      <c r="K407" s="29">
        <v>4310</v>
      </c>
      <c r="L407" s="28" t="s">
        <v>202</v>
      </c>
      <c r="M407" s="30">
        <v>900000</v>
      </c>
    </row>
    <row r="408" spans="1:13" x14ac:dyDescent="0.2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55"/>
      <c r="M408" s="55"/>
    </row>
    <row r="409" spans="1:13" ht="51" x14ac:dyDescent="0.25">
      <c r="A409" s="21">
        <v>1524811100</v>
      </c>
      <c r="B409" s="22" t="s">
        <v>185</v>
      </c>
      <c r="C409" s="42" t="s">
        <v>192</v>
      </c>
      <c r="D409" s="43" t="s">
        <v>187</v>
      </c>
      <c r="E409" s="43" t="s">
        <v>190</v>
      </c>
      <c r="F409" s="45" t="s">
        <v>193</v>
      </c>
      <c r="G409" s="68">
        <v>321</v>
      </c>
      <c r="H409" s="27" t="s">
        <v>19</v>
      </c>
      <c r="I409" s="68">
        <v>4311</v>
      </c>
      <c r="J409" s="28" t="str">
        <f t="shared" si="42"/>
        <v>Subsidios a la producción</v>
      </c>
      <c r="K409" s="29">
        <v>4310</v>
      </c>
      <c r="L409" s="28" t="s">
        <v>202</v>
      </c>
      <c r="M409" s="30">
        <v>400000</v>
      </c>
    </row>
    <row r="410" spans="1:13" x14ac:dyDescent="0.2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55"/>
      <c r="M410" s="55"/>
    </row>
    <row r="411" spans="1:13" ht="51" x14ac:dyDescent="0.25">
      <c r="A411" s="21">
        <v>1524811100</v>
      </c>
      <c r="B411" s="22" t="s">
        <v>185</v>
      </c>
      <c r="C411" s="42" t="s">
        <v>194</v>
      </c>
      <c r="D411" s="43" t="s">
        <v>187</v>
      </c>
      <c r="E411" s="43" t="s">
        <v>190</v>
      </c>
      <c r="F411" s="45" t="s">
        <v>195</v>
      </c>
      <c r="G411" s="68">
        <v>321</v>
      </c>
      <c r="H411" s="27" t="s">
        <v>19</v>
      </c>
      <c r="I411" s="68">
        <v>3331</v>
      </c>
      <c r="J411" s="28" t="str">
        <f t="shared" si="42"/>
        <v>Servicios de consultoría administrativa</v>
      </c>
      <c r="K411" s="29">
        <v>3330</v>
      </c>
      <c r="L411" s="28" t="s">
        <v>390</v>
      </c>
      <c r="M411" s="30">
        <v>160000</v>
      </c>
    </row>
    <row r="412" spans="1:13" x14ac:dyDescent="0.2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55"/>
      <c r="M412" s="55"/>
    </row>
    <row r="413" spans="1:13" ht="38.25" x14ac:dyDescent="0.25">
      <c r="A413" s="21">
        <v>1524811100</v>
      </c>
      <c r="B413" s="22" t="s">
        <v>185</v>
      </c>
      <c r="C413" s="42" t="s">
        <v>196</v>
      </c>
      <c r="D413" s="43" t="s">
        <v>187</v>
      </c>
      <c r="E413" s="43" t="s">
        <v>190</v>
      </c>
      <c r="F413" s="45" t="s">
        <v>197</v>
      </c>
      <c r="G413" s="68">
        <v>321</v>
      </c>
      <c r="H413" s="27" t="s">
        <v>19</v>
      </c>
      <c r="I413" s="68">
        <v>4311</v>
      </c>
      <c r="J413" s="28" t="str">
        <f t="shared" si="42"/>
        <v>Subsidios a la producción</v>
      </c>
      <c r="K413" s="29">
        <v>4310</v>
      </c>
      <c r="L413" s="28" t="s">
        <v>202</v>
      </c>
      <c r="M413" s="30">
        <v>3500000</v>
      </c>
    </row>
    <row r="414" spans="1:13" x14ac:dyDescent="0.2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55"/>
      <c r="M414" s="55"/>
    </row>
    <row r="415" spans="1:13" ht="63.75" x14ac:dyDescent="0.25">
      <c r="A415" s="21">
        <v>1524811100</v>
      </c>
      <c r="B415" s="22" t="s">
        <v>185</v>
      </c>
      <c r="C415" s="42" t="s">
        <v>198</v>
      </c>
      <c r="D415" s="43" t="s">
        <v>187</v>
      </c>
      <c r="E415" s="43" t="s">
        <v>190</v>
      </c>
      <c r="F415" s="45" t="s">
        <v>199</v>
      </c>
      <c r="G415" s="68">
        <v>321</v>
      </c>
      <c r="H415" s="27" t="s">
        <v>19</v>
      </c>
      <c r="I415" s="68">
        <v>3331</v>
      </c>
      <c r="J415" s="28" t="str">
        <f t="shared" si="42"/>
        <v>Servicios de consultoría administrativa</v>
      </c>
      <c r="K415" s="29">
        <v>3330</v>
      </c>
      <c r="L415" s="28" t="s">
        <v>390</v>
      </c>
      <c r="M415" s="30">
        <v>150000</v>
      </c>
    </row>
    <row r="416" spans="1:13" x14ac:dyDescent="0.2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55"/>
      <c r="M416" s="55"/>
    </row>
    <row r="417" spans="1:13" ht="63.75" x14ac:dyDescent="0.25">
      <c r="A417" s="21">
        <v>1524811100</v>
      </c>
      <c r="B417" s="22" t="s">
        <v>185</v>
      </c>
      <c r="C417" s="42" t="s">
        <v>200</v>
      </c>
      <c r="D417" s="43" t="s">
        <v>187</v>
      </c>
      <c r="E417" s="43" t="s">
        <v>190</v>
      </c>
      <c r="F417" s="53" t="s">
        <v>201</v>
      </c>
      <c r="G417" s="21">
        <v>321</v>
      </c>
      <c r="H417" s="71" t="s">
        <v>19</v>
      </c>
      <c r="I417" s="21">
        <v>4311</v>
      </c>
      <c r="J417" s="71" t="s">
        <v>202</v>
      </c>
      <c r="K417" s="29">
        <v>4310</v>
      </c>
      <c r="L417" s="28" t="s">
        <v>202</v>
      </c>
      <c r="M417" s="30">
        <v>4500000</v>
      </c>
    </row>
    <row r="418" spans="1:13" x14ac:dyDescent="0.2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55"/>
      <c r="M418" s="55"/>
    </row>
    <row r="419" spans="1:13" ht="38.25" x14ac:dyDescent="0.25">
      <c r="A419" s="21">
        <v>1524811100</v>
      </c>
      <c r="B419" s="22" t="s">
        <v>185</v>
      </c>
      <c r="C419" s="42" t="s">
        <v>203</v>
      </c>
      <c r="D419" s="43" t="s">
        <v>187</v>
      </c>
      <c r="E419" s="43" t="s">
        <v>190</v>
      </c>
      <c r="F419" s="45" t="s">
        <v>204</v>
      </c>
      <c r="G419" s="68">
        <v>321</v>
      </c>
      <c r="H419" s="27" t="s">
        <v>19</v>
      </c>
      <c r="I419" s="68">
        <v>4311</v>
      </c>
      <c r="J419" s="28" t="str">
        <f t="shared" ref="J419" si="43">VLOOKUP(I419,dCOG,3,FALSE)</f>
        <v>Subsidios a la producción</v>
      </c>
      <c r="K419" s="29">
        <v>4310</v>
      </c>
      <c r="L419" s="28" t="s">
        <v>202</v>
      </c>
      <c r="M419" s="30">
        <v>1400000</v>
      </c>
    </row>
    <row r="420" spans="1:13" x14ac:dyDescent="0.25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59"/>
    </row>
    <row r="421" spans="1:13" ht="38.25" x14ac:dyDescent="0.25">
      <c r="A421" s="21">
        <v>1524811100</v>
      </c>
      <c r="B421" s="22" t="s">
        <v>185</v>
      </c>
      <c r="C421" s="73" t="s">
        <v>205</v>
      </c>
      <c r="D421" s="43" t="s">
        <v>187</v>
      </c>
      <c r="E421" s="43" t="s">
        <v>190</v>
      </c>
      <c r="F421" s="45" t="s">
        <v>206</v>
      </c>
      <c r="G421" s="68">
        <v>321</v>
      </c>
      <c r="H421" s="27" t="s">
        <v>19</v>
      </c>
      <c r="I421" s="68">
        <v>4311</v>
      </c>
      <c r="J421" s="28" t="str">
        <f t="shared" ref="J421" si="44">VLOOKUP(I421,dCOG,3,FALSE)</f>
        <v>Subsidios a la producción</v>
      </c>
      <c r="K421" s="29">
        <v>4310</v>
      </c>
      <c r="L421" s="28" t="s">
        <v>202</v>
      </c>
      <c r="M421" s="30">
        <v>1000000</v>
      </c>
    </row>
    <row r="422" spans="1:13" x14ac:dyDescent="0.25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6"/>
      <c r="M422" s="66"/>
    </row>
    <row r="423" spans="1:13" x14ac:dyDescent="0.25">
      <c r="A423" s="13"/>
      <c r="B423" s="13"/>
      <c r="C423" s="15"/>
      <c r="D423" s="1"/>
      <c r="E423" s="16"/>
      <c r="F423" s="17"/>
      <c r="G423" s="13"/>
      <c r="H423" s="18"/>
      <c r="I423" s="19"/>
      <c r="J423" s="18"/>
      <c r="K423" s="2"/>
      <c r="L423" s="18" t="s">
        <v>207</v>
      </c>
      <c r="M423" s="20">
        <v>994861</v>
      </c>
    </row>
    <row r="424" spans="1:13" ht="38.25" x14ac:dyDescent="0.25">
      <c r="A424" s="21">
        <v>1124100000</v>
      </c>
      <c r="B424" s="22" t="s">
        <v>208</v>
      </c>
      <c r="C424" s="42" t="s">
        <v>209</v>
      </c>
      <c r="D424" s="24" t="s">
        <v>210</v>
      </c>
      <c r="E424" s="49"/>
      <c r="F424" s="26"/>
      <c r="G424" s="21">
        <v>231</v>
      </c>
      <c r="H424" s="27" t="s">
        <v>19</v>
      </c>
      <c r="I424" s="21">
        <v>2531</v>
      </c>
      <c r="J424" s="28" t="str">
        <f>VLOOKUP(I424,dCOG,3,FALSE)</f>
        <v>Medicinas y productos farmacéuticos</v>
      </c>
      <c r="K424" s="29">
        <v>2530</v>
      </c>
      <c r="L424" s="28" t="s">
        <v>377</v>
      </c>
      <c r="M424" s="30">
        <v>200000</v>
      </c>
    </row>
    <row r="425" spans="1:13" ht="38.25" x14ac:dyDescent="0.25">
      <c r="A425" s="21">
        <v>1124100000</v>
      </c>
      <c r="B425" s="22" t="s">
        <v>208</v>
      </c>
      <c r="C425" s="42" t="s">
        <v>209</v>
      </c>
      <c r="D425" s="24" t="s">
        <v>210</v>
      </c>
      <c r="E425" s="49"/>
      <c r="F425" s="26"/>
      <c r="G425" s="21">
        <v>231</v>
      </c>
      <c r="H425" s="27" t="s">
        <v>19</v>
      </c>
      <c r="I425" s="21">
        <v>3371</v>
      </c>
      <c r="J425" s="28" t="str">
        <f>VLOOKUP(I425,dCOG,3,FALSE)</f>
        <v>Servicios de protección y seguridad</v>
      </c>
      <c r="K425" s="29">
        <v>3370</v>
      </c>
      <c r="L425" s="28" t="s">
        <v>455</v>
      </c>
      <c r="M425" s="30">
        <v>60000</v>
      </c>
    </row>
    <row r="426" spans="1:13" ht="38.25" x14ac:dyDescent="0.25">
      <c r="A426" s="21">
        <v>1124100000</v>
      </c>
      <c r="B426" s="22" t="s">
        <v>208</v>
      </c>
      <c r="C426" s="42" t="s">
        <v>209</v>
      </c>
      <c r="D426" s="24" t="s">
        <v>210</v>
      </c>
      <c r="E426" s="49"/>
      <c r="F426" s="26"/>
      <c r="G426" s="21">
        <v>231</v>
      </c>
      <c r="H426" s="27" t="s">
        <v>80</v>
      </c>
      <c r="I426" s="21">
        <v>5311</v>
      </c>
      <c r="J426" s="28" t="str">
        <f>VLOOKUP(I426,dCOG,3,FALSE)</f>
        <v>Equipo para uso médico dental y para laboratorio</v>
      </c>
      <c r="K426" s="29">
        <v>5310</v>
      </c>
      <c r="L426" s="28" t="s">
        <v>456</v>
      </c>
      <c r="M426" s="30">
        <v>15000</v>
      </c>
    </row>
    <row r="427" spans="1:13" ht="38.25" x14ac:dyDescent="0.25">
      <c r="A427" s="21">
        <v>1524811100</v>
      </c>
      <c r="B427" s="22" t="s">
        <v>208</v>
      </c>
      <c r="C427" s="42" t="s">
        <v>209</v>
      </c>
      <c r="D427" s="24" t="s">
        <v>210</v>
      </c>
      <c r="E427" s="49"/>
      <c r="F427" s="26"/>
      <c r="G427" s="21">
        <v>231</v>
      </c>
      <c r="H427" s="27" t="s">
        <v>19</v>
      </c>
      <c r="I427" s="21">
        <v>1131</v>
      </c>
      <c r="J427" s="28" t="str">
        <f t="shared" ref="J427:J430" si="45">VLOOKUP(I427,dCOG,3,FALSE)</f>
        <v>Sueldos Base</v>
      </c>
      <c r="K427" s="29">
        <v>1130</v>
      </c>
      <c r="L427" s="28" t="s">
        <v>384</v>
      </c>
      <c r="M427" s="31">
        <v>478956</v>
      </c>
    </row>
    <row r="428" spans="1:13" ht="38.25" x14ac:dyDescent="0.25">
      <c r="A428" s="21">
        <v>1524811100</v>
      </c>
      <c r="B428" s="22" t="s">
        <v>208</v>
      </c>
      <c r="C428" s="42" t="s">
        <v>209</v>
      </c>
      <c r="D428" s="24" t="s">
        <v>210</v>
      </c>
      <c r="E428" s="49"/>
      <c r="F428" s="26"/>
      <c r="G428" s="21">
        <v>231</v>
      </c>
      <c r="H428" s="27" t="s">
        <v>19</v>
      </c>
      <c r="I428" s="21">
        <v>1321</v>
      </c>
      <c r="J428" s="28" t="str">
        <f t="shared" si="45"/>
        <v>Prima Vacacional</v>
      </c>
      <c r="K428" s="32">
        <v>1321</v>
      </c>
      <c r="L428" s="28" t="s">
        <v>385</v>
      </c>
      <c r="M428" s="31">
        <v>10383</v>
      </c>
    </row>
    <row r="429" spans="1:13" ht="38.25" x14ac:dyDescent="0.25">
      <c r="A429" s="21">
        <v>1524811100</v>
      </c>
      <c r="B429" s="22" t="s">
        <v>208</v>
      </c>
      <c r="C429" s="42" t="s">
        <v>209</v>
      </c>
      <c r="D429" s="24" t="s">
        <v>210</v>
      </c>
      <c r="E429" s="49"/>
      <c r="F429" s="26"/>
      <c r="G429" s="21">
        <v>231</v>
      </c>
      <c r="H429" s="27" t="s">
        <v>19</v>
      </c>
      <c r="I429" s="21">
        <v>1323</v>
      </c>
      <c r="J429" s="28" t="str">
        <f t="shared" si="45"/>
        <v>Gratificación de fin de año</v>
      </c>
      <c r="K429" s="32">
        <v>1323</v>
      </c>
      <c r="L429" s="28" t="s">
        <v>386</v>
      </c>
      <c r="M429" s="31">
        <v>86522</v>
      </c>
    </row>
    <row r="430" spans="1:13" ht="38.25" x14ac:dyDescent="0.25">
      <c r="A430" s="21">
        <v>1524811100</v>
      </c>
      <c r="B430" s="22" t="s">
        <v>208</v>
      </c>
      <c r="C430" s="42" t="s">
        <v>209</v>
      </c>
      <c r="D430" s="24" t="s">
        <v>210</v>
      </c>
      <c r="E430" s="49"/>
      <c r="F430" s="26"/>
      <c r="G430" s="21">
        <v>231</v>
      </c>
      <c r="H430" s="27" t="s">
        <v>19</v>
      </c>
      <c r="I430" s="21">
        <v>1593</v>
      </c>
      <c r="J430" s="28" t="str">
        <f t="shared" si="45"/>
        <v>Despensa</v>
      </c>
      <c r="K430" s="32">
        <v>1593</v>
      </c>
      <c r="L430" s="28" t="s">
        <v>388</v>
      </c>
      <c r="M430" s="31">
        <v>144000</v>
      </c>
    </row>
    <row r="431" spans="1:13" x14ac:dyDescent="0.25">
      <c r="A431" s="4"/>
      <c r="B431" s="34"/>
      <c r="C431" s="6"/>
      <c r="D431" s="35"/>
      <c r="E431" s="36"/>
      <c r="F431" s="37"/>
      <c r="G431" s="4"/>
      <c r="H431" s="38"/>
      <c r="I431" s="4"/>
      <c r="J431" s="39"/>
      <c r="K431" s="40"/>
      <c r="L431" s="39"/>
      <c r="M431" s="41"/>
    </row>
    <row r="432" spans="1:13" ht="25.5" x14ac:dyDescent="0.25">
      <c r="A432" s="13"/>
      <c r="B432" s="13"/>
      <c r="C432" s="15"/>
      <c r="D432" s="1"/>
      <c r="E432" s="16"/>
      <c r="F432" s="17"/>
      <c r="G432" s="13"/>
      <c r="H432" s="18"/>
      <c r="I432" s="19"/>
      <c r="J432" s="18"/>
      <c r="K432" s="2"/>
      <c r="L432" s="18" t="s">
        <v>211</v>
      </c>
      <c r="M432" s="20">
        <v>1047711</v>
      </c>
    </row>
    <row r="433" spans="1:13" ht="51" x14ac:dyDescent="0.25">
      <c r="A433" s="21">
        <v>1524811100</v>
      </c>
      <c r="B433" s="22" t="s">
        <v>212</v>
      </c>
      <c r="C433" s="42" t="s">
        <v>213</v>
      </c>
      <c r="D433" s="43" t="s">
        <v>214</v>
      </c>
      <c r="E433" s="44"/>
      <c r="F433" s="26"/>
      <c r="G433" s="21">
        <v>256</v>
      </c>
      <c r="H433" s="27" t="s">
        <v>19</v>
      </c>
      <c r="I433" s="21">
        <v>1131</v>
      </c>
      <c r="J433" s="28" t="str">
        <f>VLOOKUP(I433,dCOG,3,FALSE)</f>
        <v>Sueldos Base</v>
      </c>
      <c r="K433" s="29">
        <v>1130</v>
      </c>
      <c r="L433" s="28" t="s">
        <v>384</v>
      </c>
      <c r="M433" s="31">
        <v>726672</v>
      </c>
    </row>
    <row r="434" spans="1:13" ht="51" x14ac:dyDescent="0.25">
      <c r="A434" s="21">
        <v>1524811100</v>
      </c>
      <c r="B434" s="22" t="s">
        <v>212</v>
      </c>
      <c r="C434" s="42" t="s">
        <v>213</v>
      </c>
      <c r="D434" s="43" t="s">
        <v>214</v>
      </c>
      <c r="E434" s="44"/>
      <c r="F434" s="26"/>
      <c r="G434" s="21">
        <v>256</v>
      </c>
      <c r="H434" s="27" t="s">
        <v>19</v>
      </c>
      <c r="I434" s="21">
        <v>1321</v>
      </c>
      <c r="J434" s="28" t="str">
        <f>VLOOKUP(I434,dCOG,3,FALSE)</f>
        <v>Prima Vacacional</v>
      </c>
      <c r="K434" s="32">
        <v>1321</v>
      </c>
      <c r="L434" s="28" t="s">
        <v>385</v>
      </c>
      <c r="M434" s="31">
        <v>15112</v>
      </c>
    </row>
    <row r="435" spans="1:13" ht="51" x14ac:dyDescent="0.25">
      <c r="A435" s="21">
        <v>1524811100</v>
      </c>
      <c r="B435" s="22" t="s">
        <v>212</v>
      </c>
      <c r="C435" s="42" t="s">
        <v>213</v>
      </c>
      <c r="D435" s="43" t="s">
        <v>214</v>
      </c>
      <c r="E435" s="44"/>
      <c r="F435" s="26"/>
      <c r="G435" s="21">
        <v>256</v>
      </c>
      <c r="H435" s="27" t="s">
        <v>19</v>
      </c>
      <c r="I435" s="21">
        <v>1323</v>
      </c>
      <c r="J435" s="28" t="str">
        <f>VLOOKUP(I435,dCOG,3,FALSE)</f>
        <v>Gratificación de fin de año</v>
      </c>
      <c r="K435" s="32">
        <v>1323</v>
      </c>
      <c r="L435" s="28" t="s">
        <v>386</v>
      </c>
      <c r="M435" s="31">
        <v>125927</v>
      </c>
    </row>
    <row r="436" spans="1:13" ht="51" x14ac:dyDescent="0.25">
      <c r="A436" s="21">
        <v>1524811100</v>
      </c>
      <c r="B436" s="22" t="s">
        <v>212</v>
      </c>
      <c r="C436" s="42" t="s">
        <v>213</v>
      </c>
      <c r="D436" s="43" t="s">
        <v>214</v>
      </c>
      <c r="E436" s="44"/>
      <c r="F436" s="26"/>
      <c r="G436" s="21">
        <v>256</v>
      </c>
      <c r="H436" s="27" t="s">
        <v>19</v>
      </c>
      <c r="I436" s="21">
        <v>1593</v>
      </c>
      <c r="J436" s="28" t="str">
        <f>VLOOKUP(I436,dCOG,3,FALSE)</f>
        <v>Despensa</v>
      </c>
      <c r="K436" s="32">
        <v>1593</v>
      </c>
      <c r="L436" s="28" t="s">
        <v>388</v>
      </c>
      <c r="M436" s="31">
        <v>180000</v>
      </c>
    </row>
    <row r="437" spans="1:13" x14ac:dyDescent="0.25">
      <c r="A437" s="4"/>
      <c r="B437" s="34"/>
      <c r="C437" s="6"/>
      <c r="D437" s="35"/>
      <c r="E437" s="36"/>
      <c r="F437" s="37"/>
      <c r="G437" s="4"/>
      <c r="H437" s="38"/>
      <c r="I437" s="4"/>
      <c r="J437" s="39"/>
      <c r="K437" s="40"/>
      <c r="L437" s="39"/>
      <c r="M437" s="41"/>
    </row>
    <row r="438" spans="1:13" ht="25.5" x14ac:dyDescent="0.25">
      <c r="A438" s="13"/>
      <c r="B438" s="13"/>
      <c r="C438" s="15"/>
      <c r="D438" s="1"/>
      <c r="E438" s="16"/>
      <c r="F438" s="17"/>
      <c r="G438" s="13"/>
      <c r="H438" s="18"/>
      <c r="I438" s="19"/>
      <c r="J438" s="18"/>
      <c r="K438" s="2"/>
      <c r="L438" s="18" t="s">
        <v>215</v>
      </c>
      <c r="M438" s="54">
        <v>55398787.000000045</v>
      </c>
    </row>
    <row r="439" spans="1:13" ht="25.5" x14ac:dyDescent="0.25">
      <c r="A439" s="21">
        <v>2524822100</v>
      </c>
      <c r="B439" s="22" t="s">
        <v>216</v>
      </c>
      <c r="C439" s="23" t="s">
        <v>217</v>
      </c>
      <c r="D439" s="24" t="s">
        <v>218</v>
      </c>
      <c r="E439" s="24" t="s">
        <v>219</v>
      </c>
      <c r="F439" s="77"/>
      <c r="G439" s="21">
        <v>171</v>
      </c>
      <c r="H439" s="27" t="s">
        <v>19</v>
      </c>
      <c r="I439" s="21">
        <v>1131</v>
      </c>
      <c r="J439" s="28" t="str">
        <f t="shared" ref="J439:J442" si="46">VLOOKUP(I439,dCOG,3,FALSE)</f>
        <v>Sueldos Base</v>
      </c>
      <c r="K439" s="29">
        <v>1130</v>
      </c>
      <c r="L439" s="28" t="s">
        <v>384</v>
      </c>
      <c r="M439" s="31">
        <v>38907276.000000045</v>
      </c>
    </row>
    <row r="440" spans="1:13" ht="25.5" x14ac:dyDescent="0.25">
      <c r="A440" s="21">
        <v>2524822100</v>
      </c>
      <c r="B440" s="22" t="s">
        <v>216</v>
      </c>
      <c r="C440" s="23" t="s">
        <v>217</v>
      </c>
      <c r="D440" s="24" t="s">
        <v>218</v>
      </c>
      <c r="E440" s="24" t="s">
        <v>219</v>
      </c>
      <c r="F440" s="77"/>
      <c r="G440" s="21">
        <v>171</v>
      </c>
      <c r="H440" s="27" t="s">
        <v>19</v>
      </c>
      <c r="I440" s="21">
        <v>1321</v>
      </c>
      <c r="J440" s="28" t="str">
        <f t="shared" si="46"/>
        <v>Prima Vacacional</v>
      </c>
      <c r="K440" s="32">
        <v>1321</v>
      </c>
      <c r="L440" s="28" t="s">
        <v>385</v>
      </c>
      <c r="M440" s="31">
        <v>760705</v>
      </c>
    </row>
    <row r="441" spans="1:13" ht="25.5" x14ac:dyDescent="0.25">
      <c r="A441" s="21">
        <v>2524822100</v>
      </c>
      <c r="B441" s="22" t="s">
        <v>216</v>
      </c>
      <c r="C441" s="23" t="s">
        <v>217</v>
      </c>
      <c r="D441" s="24" t="s">
        <v>218</v>
      </c>
      <c r="E441" s="24" t="s">
        <v>219</v>
      </c>
      <c r="F441" s="77"/>
      <c r="G441" s="21">
        <v>171</v>
      </c>
      <c r="H441" s="27" t="s">
        <v>19</v>
      </c>
      <c r="I441" s="21">
        <v>1323</v>
      </c>
      <c r="J441" s="28" t="str">
        <f t="shared" si="46"/>
        <v>Gratificación de fin de año</v>
      </c>
      <c r="K441" s="32">
        <v>1323</v>
      </c>
      <c r="L441" s="28" t="s">
        <v>386</v>
      </c>
      <c r="M441" s="31">
        <v>6338806</v>
      </c>
    </row>
    <row r="442" spans="1:13" ht="25.5" x14ac:dyDescent="0.25">
      <c r="A442" s="21">
        <v>2524822100</v>
      </c>
      <c r="B442" s="22" t="s">
        <v>216</v>
      </c>
      <c r="C442" s="23" t="s">
        <v>217</v>
      </c>
      <c r="D442" s="24" t="s">
        <v>218</v>
      </c>
      <c r="E442" s="24" t="s">
        <v>219</v>
      </c>
      <c r="F442" s="77"/>
      <c r="G442" s="21">
        <v>171</v>
      </c>
      <c r="H442" s="27" t="s">
        <v>19</v>
      </c>
      <c r="I442" s="21">
        <v>1593</v>
      </c>
      <c r="J442" s="28" t="str">
        <f t="shared" si="46"/>
        <v>Despensa</v>
      </c>
      <c r="K442" s="32">
        <v>1593</v>
      </c>
      <c r="L442" s="28" t="s">
        <v>388</v>
      </c>
      <c r="M442" s="31">
        <v>6732000</v>
      </c>
    </row>
    <row r="443" spans="1:13" ht="38.25" x14ac:dyDescent="0.25">
      <c r="A443" s="21">
        <v>2524822100</v>
      </c>
      <c r="B443" s="22" t="s">
        <v>216</v>
      </c>
      <c r="C443" s="23" t="s">
        <v>217</v>
      </c>
      <c r="D443" s="24" t="s">
        <v>218</v>
      </c>
      <c r="E443" s="24" t="s">
        <v>219</v>
      </c>
      <c r="F443" s="77"/>
      <c r="G443" s="21">
        <v>171</v>
      </c>
      <c r="H443" s="27" t="s">
        <v>19</v>
      </c>
      <c r="I443" s="21">
        <v>2151</v>
      </c>
      <c r="J443" s="28" t="str">
        <f t="shared" ref="J443:J479" si="47">VLOOKUP(I443,dCOG,3,FALSE)</f>
        <v>Material impreso e información digital</v>
      </c>
      <c r="K443" s="29">
        <v>2150</v>
      </c>
      <c r="L443" s="28" t="s">
        <v>399</v>
      </c>
      <c r="M443" s="30">
        <v>70000</v>
      </c>
    </row>
    <row r="444" spans="1:13" ht="38.25" x14ac:dyDescent="0.25">
      <c r="A444" s="21">
        <v>2524822100</v>
      </c>
      <c r="B444" s="22" t="s">
        <v>216</v>
      </c>
      <c r="C444" s="23" t="s">
        <v>217</v>
      </c>
      <c r="D444" s="24" t="s">
        <v>218</v>
      </c>
      <c r="E444" s="24" t="s">
        <v>219</v>
      </c>
      <c r="F444" s="77"/>
      <c r="G444" s="21">
        <v>171</v>
      </c>
      <c r="H444" s="27" t="s">
        <v>19</v>
      </c>
      <c r="I444" s="21">
        <v>2212</v>
      </c>
      <c r="J444" s="28" t="str">
        <f t="shared" si="47"/>
        <v>Prod Alim p pers en instalac de depend y ent</v>
      </c>
      <c r="K444" s="29">
        <v>2210</v>
      </c>
      <c r="L444" s="28" t="s">
        <v>376</v>
      </c>
      <c r="M444" s="30">
        <v>200000</v>
      </c>
    </row>
    <row r="445" spans="1:13" ht="38.25" x14ac:dyDescent="0.25">
      <c r="A445" s="21">
        <v>2524822100</v>
      </c>
      <c r="B445" s="22" t="s">
        <v>216</v>
      </c>
      <c r="C445" s="23" t="s">
        <v>217</v>
      </c>
      <c r="D445" s="24" t="s">
        <v>218</v>
      </c>
      <c r="E445" s="24" t="s">
        <v>219</v>
      </c>
      <c r="F445" s="77"/>
      <c r="G445" s="21">
        <v>171</v>
      </c>
      <c r="H445" s="27" t="s">
        <v>19</v>
      </c>
      <c r="I445" s="21">
        <v>2231</v>
      </c>
      <c r="J445" s="28" t="str">
        <f t="shared" ref="J445" si="48">VLOOKUP(I445,dCOG,3,FALSE)</f>
        <v>Utensilios para el servicio de alimentación</v>
      </c>
      <c r="K445" s="29">
        <v>2230</v>
      </c>
      <c r="L445" s="28" t="s">
        <v>457</v>
      </c>
      <c r="M445" s="30">
        <v>20000</v>
      </c>
    </row>
    <row r="446" spans="1:13" ht="51" x14ac:dyDescent="0.25">
      <c r="A446" s="21">
        <v>2524822100</v>
      </c>
      <c r="B446" s="22" t="s">
        <v>216</v>
      </c>
      <c r="C446" s="23" t="s">
        <v>217</v>
      </c>
      <c r="D446" s="24" t="s">
        <v>218</v>
      </c>
      <c r="E446" s="24" t="s">
        <v>219</v>
      </c>
      <c r="F446" s="77"/>
      <c r="G446" s="21">
        <v>171</v>
      </c>
      <c r="H446" s="27" t="s">
        <v>19</v>
      </c>
      <c r="I446" s="21">
        <v>2411</v>
      </c>
      <c r="J446" s="28" t="str">
        <f t="shared" si="47"/>
        <v>Materiales de construcción minerales no metálicos</v>
      </c>
      <c r="K446" s="29">
        <v>2410</v>
      </c>
      <c r="L446" s="28" t="s">
        <v>431</v>
      </c>
      <c r="M446" s="30">
        <v>20000</v>
      </c>
    </row>
    <row r="447" spans="1:13" ht="38.25" x14ac:dyDescent="0.25">
      <c r="A447" s="21">
        <v>2524822100</v>
      </c>
      <c r="B447" s="22" t="s">
        <v>216</v>
      </c>
      <c r="C447" s="23" t="s">
        <v>217</v>
      </c>
      <c r="D447" s="24" t="s">
        <v>218</v>
      </c>
      <c r="E447" s="24" t="s">
        <v>219</v>
      </c>
      <c r="F447" s="77"/>
      <c r="G447" s="21">
        <v>171</v>
      </c>
      <c r="H447" s="27" t="s">
        <v>19</v>
      </c>
      <c r="I447" s="21">
        <v>2421</v>
      </c>
      <c r="J447" s="28" t="str">
        <f t="shared" si="47"/>
        <v>Materiales de construcción de concreto</v>
      </c>
      <c r="K447" s="29">
        <v>2420</v>
      </c>
      <c r="L447" s="28" t="s">
        <v>432</v>
      </c>
      <c r="M447" s="30">
        <v>10000</v>
      </c>
    </row>
    <row r="448" spans="1:13" ht="38.25" x14ac:dyDescent="0.25">
      <c r="A448" s="21">
        <v>2524822100</v>
      </c>
      <c r="B448" s="22" t="s">
        <v>216</v>
      </c>
      <c r="C448" s="23" t="s">
        <v>217</v>
      </c>
      <c r="D448" s="24" t="s">
        <v>218</v>
      </c>
      <c r="E448" s="24" t="s">
        <v>219</v>
      </c>
      <c r="F448" s="77"/>
      <c r="G448" s="21">
        <v>171</v>
      </c>
      <c r="H448" s="27" t="s">
        <v>19</v>
      </c>
      <c r="I448" s="21">
        <v>2451</v>
      </c>
      <c r="J448" s="28" t="str">
        <f t="shared" si="47"/>
        <v>Materiales de construcción de vidrio</v>
      </c>
      <c r="K448" s="29">
        <v>2450</v>
      </c>
      <c r="L448" s="28" t="s">
        <v>458</v>
      </c>
      <c r="M448" s="30">
        <v>10000</v>
      </c>
    </row>
    <row r="449" spans="1:13" ht="25.5" x14ac:dyDescent="0.25">
      <c r="A449" s="21">
        <v>2524822100</v>
      </c>
      <c r="B449" s="22" t="s">
        <v>216</v>
      </c>
      <c r="C449" s="23" t="s">
        <v>217</v>
      </c>
      <c r="D449" s="24" t="s">
        <v>218</v>
      </c>
      <c r="E449" s="24" t="s">
        <v>219</v>
      </c>
      <c r="F449" s="77"/>
      <c r="G449" s="21">
        <v>171</v>
      </c>
      <c r="H449" s="27" t="s">
        <v>19</v>
      </c>
      <c r="I449" s="21">
        <v>2461</v>
      </c>
      <c r="J449" s="28" t="str">
        <f t="shared" si="47"/>
        <v>Material eléctrico y electrónico</v>
      </c>
      <c r="K449" s="29">
        <v>2460</v>
      </c>
      <c r="L449" s="28" t="s">
        <v>434</v>
      </c>
      <c r="M449" s="30">
        <v>20000</v>
      </c>
    </row>
    <row r="450" spans="1:13" ht="25.5" x14ac:dyDescent="0.25">
      <c r="A450" s="21">
        <v>2524822100</v>
      </c>
      <c r="B450" s="22" t="s">
        <v>216</v>
      </c>
      <c r="C450" s="23" t="s">
        <v>217</v>
      </c>
      <c r="D450" s="24" t="s">
        <v>218</v>
      </c>
      <c r="E450" s="24" t="s">
        <v>219</v>
      </c>
      <c r="F450" s="77"/>
      <c r="G450" s="21">
        <v>171</v>
      </c>
      <c r="H450" s="27" t="s">
        <v>19</v>
      </c>
      <c r="I450" s="21">
        <v>2471</v>
      </c>
      <c r="J450" s="28" t="str">
        <f t="shared" si="47"/>
        <v>Estructuras y manufacturas</v>
      </c>
      <c r="K450" s="29">
        <v>2470</v>
      </c>
      <c r="L450" s="28" t="s">
        <v>435</v>
      </c>
      <c r="M450" s="30">
        <v>30000</v>
      </c>
    </row>
    <row r="451" spans="1:13" ht="38.25" x14ac:dyDescent="0.25">
      <c r="A451" s="21">
        <v>2524822100</v>
      </c>
      <c r="B451" s="22" t="s">
        <v>216</v>
      </c>
      <c r="C451" s="23" t="s">
        <v>217</v>
      </c>
      <c r="D451" s="24" t="s">
        <v>218</v>
      </c>
      <c r="E451" s="24" t="s">
        <v>219</v>
      </c>
      <c r="F451" s="77"/>
      <c r="G451" s="21">
        <v>171</v>
      </c>
      <c r="H451" s="27" t="s">
        <v>19</v>
      </c>
      <c r="I451" s="21">
        <v>2491</v>
      </c>
      <c r="J451" s="28" t="str">
        <f t="shared" si="47"/>
        <v>Materiales diversos</v>
      </c>
      <c r="K451" s="29">
        <v>2490</v>
      </c>
      <c r="L451" s="28" t="s">
        <v>436</v>
      </c>
      <c r="M451" s="30">
        <v>30000</v>
      </c>
    </row>
    <row r="452" spans="1:13" ht="25.5" x14ac:dyDescent="0.25">
      <c r="A452" s="21">
        <v>2524822100</v>
      </c>
      <c r="B452" s="22" t="s">
        <v>216</v>
      </c>
      <c r="C452" s="23" t="s">
        <v>217</v>
      </c>
      <c r="D452" s="24" t="s">
        <v>218</v>
      </c>
      <c r="E452" s="24" t="s">
        <v>219</v>
      </c>
      <c r="F452" s="77"/>
      <c r="G452" s="21">
        <v>171</v>
      </c>
      <c r="H452" s="27" t="s">
        <v>19</v>
      </c>
      <c r="I452" s="21">
        <v>2521</v>
      </c>
      <c r="J452" s="28" t="str">
        <f t="shared" si="47"/>
        <v>Fertilizantes y abonos</v>
      </c>
      <c r="K452" s="29">
        <v>2520</v>
      </c>
      <c r="L452" s="28" t="s">
        <v>404</v>
      </c>
      <c r="M452" s="30">
        <v>5000</v>
      </c>
    </row>
    <row r="453" spans="1:13" ht="38.25" x14ac:dyDescent="0.25">
      <c r="A453" s="21">
        <v>2524822100</v>
      </c>
      <c r="B453" s="22" t="s">
        <v>216</v>
      </c>
      <c r="C453" s="23" t="s">
        <v>217</v>
      </c>
      <c r="D453" s="24" t="s">
        <v>218</v>
      </c>
      <c r="E453" s="24" t="s">
        <v>219</v>
      </c>
      <c r="F453" s="77"/>
      <c r="G453" s="21">
        <v>171</v>
      </c>
      <c r="H453" s="27" t="s">
        <v>19</v>
      </c>
      <c r="I453" s="21">
        <v>2531</v>
      </c>
      <c r="J453" s="28" t="str">
        <f t="shared" si="47"/>
        <v>Medicinas y productos farmacéuticos</v>
      </c>
      <c r="K453" s="29">
        <v>2530</v>
      </c>
      <c r="L453" s="28" t="s">
        <v>377</v>
      </c>
      <c r="M453" s="30">
        <v>50000</v>
      </c>
    </row>
    <row r="454" spans="1:13" ht="51" x14ac:dyDescent="0.25">
      <c r="A454" s="21">
        <v>2524822100</v>
      </c>
      <c r="B454" s="22" t="s">
        <v>216</v>
      </c>
      <c r="C454" s="23" t="s">
        <v>217</v>
      </c>
      <c r="D454" s="24" t="s">
        <v>218</v>
      </c>
      <c r="E454" s="24" t="s">
        <v>219</v>
      </c>
      <c r="F454" s="77"/>
      <c r="G454" s="21">
        <v>171</v>
      </c>
      <c r="H454" s="27" t="s">
        <v>19</v>
      </c>
      <c r="I454" s="21">
        <v>2541</v>
      </c>
      <c r="J454" s="28" t="str">
        <f t="shared" si="47"/>
        <v>Materiales accesorios y suministros médicos</v>
      </c>
      <c r="K454" s="29">
        <v>2540</v>
      </c>
      <c r="L454" s="28" t="s">
        <v>408</v>
      </c>
      <c r="M454" s="30">
        <v>10000</v>
      </c>
    </row>
    <row r="455" spans="1:13" ht="51" x14ac:dyDescent="0.25">
      <c r="A455" s="21">
        <v>2524822100</v>
      </c>
      <c r="B455" s="22" t="s">
        <v>216</v>
      </c>
      <c r="C455" s="23" t="s">
        <v>217</v>
      </c>
      <c r="D455" s="24" t="s">
        <v>218</v>
      </c>
      <c r="E455" s="24" t="s">
        <v>219</v>
      </c>
      <c r="F455" s="77"/>
      <c r="G455" s="21">
        <v>171</v>
      </c>
      <c r="H455" s="27" t="s">
        <v>19</v>
      </c>
      <c r="I455" s="21">
        <v>2612</v>
      </c>
      <c r="J455" s="28" t="str">
        <f t="shared" si="47"/>
        <v>Combus Lub y aditivos vehículos Serv Pub</v>
      </c>
      <c r="K455" s="29">
        <v>2610</v>
      </c>
      <c r="L455" s="28" t="s">
        <v>378</v>
      </c>
      <c r="M455" s="30">
        <v>30000</v>
      </c>
    </row>
    <row r="456" spans="1:13" ht="51" x14ac:dyDescent="0.25">
      <c r="A456" s="21">
        <v>2524822100</v>
      </c>
      <c r="B456" s="22" t="s">
        <v>216</v>
      </c>
      <c r="C456" s="23" t="s">
        <v>217</v>
      </c>
      <c r="D456" s="24" t="s">
        <v>218</v>
      </c>
      <c r="E456" s="24" t="s">
        <v>219</v>
      </c>
      <c r="F456" s="77"/>
      <c r="G456" s="21">
        <v>171</v>
      </c>
      <c r="H456" s="27" t="s">
        <v>19</v>
      </c>
      <c r="I456" s="21">
        <v>2751</v>
      </c>
      <c r="J456" s="28" t="str">
        <f t="shared" ref="J456" si="49">VLOOKUP(I456,dCOG,3,FALSE)</f>
        <v>Blancos y otros Prod textiles excepto prendas de</v>
      </c>
      <c r="K456" s="29">
        <v>2750</v>
      </c>
      <c r="L456" s="28" t="s">
        <v>459</v>
      </c>
      <c r="M456" s="30">
        <v>5000</v>
      </c>
    </row>
    <row r="457" spans="1:13" ht="38.25" x14ac:dyDescent="0.25">
      <c r="A457" s="21">
        <v>2524822100</v>
      </c>
      <c r="B457" s="22" t="s">
        <v>216</v>
      </c>
      <c r="C457" s="23" t="s">
        <v>217</v>
      </c>
      <c r="D457" s="24" t="s">
        <v>218</v>
      </c>
      <c r="E457" s="24" t="s">
        <v>219</v>
      </c>
      <c r="F457" s="77"/>
      <c r="G457" s="21">
        <v>171</v>
      </c>
      <c r="H457" s="27" t="s">
        <v>19</v>
      </c>
      <c r="I457" s="21">
        <v>2831</v>
      </c>
      <c r="J457" s="28" t="str">
        <f t="shared" si="47"/>
        <v>Prendas de protección para seguridad pública</v>
      </c>
      <c r="K457" s="29">
        <v>2830</v>
      </c>
      <c r="L457" s="28" t="s">
        <v>460</v>
      </c>
      <c r="M457" s="30">
        <v>10000</v>
      </c>
    </row>
    <row r="458" spans="1:13" ht="25.5" x14ac:dyDescent="0.25">
      <c r="A458" s="21">
        <v>2524822100</v>
      </c>
      <c r="B458" s="22" t="s">
        <v>216</v>
      </c>
      <c r="C458" s="23" t="s">
        <v>217</v>
      </c>
      <c r="D458" s="24" t="s">
        <v>218</v>
      </c>
      <c r="E458" s="24" t="s">
        <v>219</v>
      </c>
      <c r="F458" s="77"/>
      <c r="G458" s="21">
        <v>171</v>
      </c>
      <c r="H458" s="27" t="s">
        <v>19</v>
      </c>
      <c r="I458" s="21">
        <v>2911</v>
      </c>
      <c r="J458" s="28" t="str">
        <f t="shared" si="47"/>
        <v>Herramientas menores</v>
      </c>
      <c r="K458" s="29">
        <v>2910</v>
      </c>
      <c r="L458" s="28" t="s">
        <v>425</v>
      </c>
      <c r="M458" s="30">
        <v>10000</v>
      </c>
    </row>
    <row r="459" spans="1:13" ht="51" x14ac:dyDescent="0.25">
      <c r="A459" s="21">
        <v>2524822100</v>
      </c>
      <c r="B459" s="22" t="s">
        <v>216</v>
      </c>
      <c r="C459" s="23" t="s">
        <v>217</v>
      </c>
      <c r="D459" s="24" t="s">
        <v>218</v>
      </c>
      <c r="E459" s="24" t="s">
        <v>219</v>
      </c>
      <c r="F459" s="77"/>
      <c r="G459" s="21">
        <v>171</v>
      </c>
      <c r="H459" s="27" t="s">
        <v>19</v>
      </c>
      <c r="I459" s="21">
        <v>2921</v>
      </c>
      <c r="J459" s="28" t="str">
        <f t="shared" si="47"/>
        <v>Refacciones y accesorios menores de edificios</v>
      </c>
      <c r="K459" s="29">
        <v>2920</v>
      </c>
      <c r="L459" s="28" t="s">
        <v>461</v>
      </c>
      <c r="M459" s="30">
        <v>10000</v>
      </c>
    </row>
    <row r="460" spans="1:13" ht="63.75" x14ac:dyDescent="0.25">
      <c r="A460" s="21">
        <v>2524822100</v>
      </c>
      <c r="B460" s="22" t="s">
        <v>216</v>
      </c>
      <c r="C460" s="23" t="s">
        <v>217</v>
      </c>
      <c r="D460" s="24" t="s">
        <v>218</v>
      </c>
      <c r="E460" s="24" t="s">
        <v>219</v>
      </c>
      <c r="F460" s="77"/>
      <c r="G460" s="21">
        <v>171</v>
      </c>
      <c r="H460" s="27" t="s">
        <v>19</v>
      </c>
      <c r="I460" s="21">
        <v>2941</v>
      </c>
      <c r="J460" s="28" t="str">
        <f t="shared" si="47"/>
        <v>Ref y Acces men Eq cómputo y tecn de la Info</v>
      </c>
      <c r="K460" s="29">
        <v>2940</v>
      </c>
      <c r="L460" s="28" t="s">
        <v>410</v>
      </c>
      <c r="M460" s="30">
        <v>50000</v>
      </c>
    </row>
    <row r="461" spans="1:13" ht="38.25" x14ac:dyDescent="0.25">
      <c r="A461" s="21">
        <v>2524822100</v>
      </c>
      <c r="B461" s="22" t="s">
        <v>216</v>
      </c>
      <c r="C461" s="23" t="s">
        <v>217</v>
      </c>
      <c r="D461" s="24" t="s">
        <v>218</v>
      </c>
      <c r="E461" s="24" t="s">
        <v>219</v>
      </c>
      <c r="F461" s="77"/>
      <c r="G461" s="21">
        <v>171</v>
      </c>
      <c r="H461" s="27" t="s">
        <v>19</v>
      </c>
      <c r="I461" s="21">
        <v>3271</v>
      </c>
      <c r="J461" s="28" t="str">
        <f t="shared" si="47"/>
        <v>Arrendamiento de activos intangibles</v>
      </c>
      <c r="K461" s="29">
        <v>3270</v>
      </c>
      <c r="L461" s="28" t="s">
        <v>411</v>
      </c>
      <c r="M461" s="30">
        <v>50000</v>
      </c>
    </row>
    <row r="462" spans="1:13" ht="25.5" x14ac:dyDescent="0.25">
      <c r="A462" s="21">
        <v>2524822100</v>
      </c>
      <c r="B462" s="22" t="s">
        <v>216</v>
      </c>
      <c r="C462" s="23" t="s">
        <v>217</v>
      </c>
      <c r="D462" s="24" t="s">
        <v>218</v>
      </c>
      <c r="E462" s="24" t="s">
        <v>219</v>
      </c>
      <c r="F462" s="77"/>
      <c r="G462" s="21">
        <v>171</v>
      </c>
      <c r="H462" s="27" t="s">
        <v>19</v>
      </c>
      <c r="I462" s="21">
        <v>3341</v>
      </c>
      <c r="J462" s="28" t="str">
        <f t="shared" si="47"/>
        <v>Servicios de capacitación</v>
      </c>
      <c r="K462" s="29">
        <v>3340</v>
      </c>
      <c r="L462" s="28" t="s">
        <v>442</v>
      </c>
      <c r="M462" s="30">
        <v>300000</v>
      </c>
    </row>
    <row r="463" spans="1:13" ht="38.25" x14ac:dyDescent="0.25">
      <c r="A463" s="21">
        <v>2524822100</v>
      </c>
      <c r="B463" s="22" t="s">
        <v>216</v>
      </c>
      <c r="C463" s="23" t="s">
        <v>217</v>
      </c>
      <c r="D463" s="24" t="s">
        <v>218</v>
      </c>
      <c r="E463" s="24" t="s">
        <v>219</v>
      </c>
      <c r="F463" s="77"/>
      <c r="G463" s="21">
        <v>171</v>
      </c>
      <c r="H463" s="27" t="s">
        <v>19</v>
      </c>
      <c r="I463" s="21">
        <v>3392</v>
      </c>
      <c r="J463" s="28" t="str">
        <f t="shared" si="47"/>
        <v>Servicios profesionales médicos</v>
      </c>
      <c r="K463" s="29">
        <v>3390</v>
      </c>
      <c r="L463" s="28" t="s">
        <v>379</v>
      </c>
      <c r="M463" s="30">
        <v>50000</v>
      </c>
    </row>
    <row r="464" spans="1:13" ht="51" x14ac:dyDescent="0.25">
      <c r="A464" s="21">
        <v>2524822100</v>
      </c>
      <c r="B464" s="22" t="s">
        <v>216</v>
      </c>
      <c r="C464" s="23" t="s">
        <v>217</v>
      </c>
      <c r="D464" s="24" t="s">
        <v>218</v>
      </c>
      <c r="E464" s="24" t="s">
        <v>219</v>
      </c>
      <c r="F464" s="77"/>
      <c r="G464" s="21">
        <v>171</v>
      </c>
      <c r="H464" s="27" t="s">
        <v>19</v>
      </c>
      <c r="I464" s="21">
        <v>3531</v>
      </c>
      <c r="J464" s="28" t="str">
        <f t="shared" si="47"/>
        <v>Instal Rep y mantto de bienes informáticos</v>
      </c>
      <c r="K464" s="29">
        <v>3530</v>
      </c>
      <c r="L464" s="28" t="s">
        <v>414</v>
      </c>
      <c r="M464" s="30">
        <v>300000</v>
      </c>
    </row>
    <row r="465" spans="1:13" ht="38.25" x14ac:dyDescent="0.25">
      <c r="A465" s="21">
        <v>2524822100</v>
      </c>
      <c r="B465" s="22" t="s">
        <v>216</v>
      </c>
      <c r="C465" s="23" t="s">
        <v>217</v>
      </c>
      <c r="D465" s="24" t="s">
        <v>218</v>
      </c>
      <c r="E465" s="24" t="s">
        <v>219</v>
      </c>
      <c r="F465" s="77"/>
      <c r="G465" s="21">
        <v>171</v>
      </c>
      <c r="H465" s="27" t="s">
        <v>19</v>
      </c>
      <c r="I465" s="21">
        <v>3561</v>
      </c>
      <c r="J465" s="28" t="str">
        <f t="shared" si="47"/>
        <v>Rep y mantto de Eq de defensa y Seg</v>
      </c>
      <c r="K465" s="29">
        <v>3560</v>
      </c>
      <c r="L465" s="28" t="s">
        <v>462</v>
      </c>
      <c r="M465" s="30">
        <v>60000</v>
      </c>
    </row>
    <row r="466" spans="1:13" ht="51" x14ac:dyDescent="0.25">
      <c r="A466" s="21">
        <v>2524822100</v>
      </c>
      <c r="B466" s="22" t="s">
        <v>216</v>
      </c>
      <c r="C466" s="23" t="s">
        <v>217</v>
      </c>
      <c r="D466" s="24" t="s">
        <v>218</v>
      </c>
      <c r="E466" s="24" t="s">
        <v>219</v>
      </c>
      <c r="F466" s="77"/>
      <c r="G466" s="21">
        <v>171</v>
      </c>
      <c r="H466" s="27" t="s">
        <v>19</v>
      </c>
      <c r="I466" s="21">
        <v>3581</v>
      </c>
      <c r="J466" s="28" t="str">
        <f t="shared" si="47"/>
        <v>Servicios de limpieza y manejo de desechos</v>
      </c>
      <c r="K466" s="29">
        <v>3580</v>
      </c>
      <c r="L466" s="28" t="s">
        <v>463</v>
      </c>
      <c r="M466" s="30">
        <v>20000</v>
      </c>
    </row>
    <row r="467" spans="1:13" ht="51" x14ac:dyDescent="0.25">
      <c r="A467" s="21">
        <v>2524822100</v>
      </c>
      <c r="B467" s="22" t="s">
        <v>216</v>
      </c>
      <c r="C467" s="23" t="s">
        <v>217</v>
      </c>
      <c r="D467" s="24" t="s">
        <v>218</v>
      </c>
      <c r="E467" s="24" t="s">
        <v>219</v>
      </c>
      <c r="F467" s="77"/>
      <c r="G467" s="21">
        <v>171</v>
      </c>
      <c r="H467" s="27" t="s">
        <v>19</v>
      </c>
      <c r="I467" s="21">
        <v>3751</v>
      </c>
      <c r="J467" s="28" t="str">
        <f t="shared" si="47"/>
        <v>Viáticos nac p Serv pub Desemp funciones ofic</v>
      </c>
      <c r="K467" s="29">
        <v>3750</v>
      </c>
      <c r="L467" s="28" t="s">
        <v>381</v>
      </c>
      <c r="M467" s="30">
        <v>10000</v>
      </c>
    </row>
    <row r="468" spans="1:13" ht="38.25" x14ac:dyDescent="0.25">
      <c r="A468" s="21">
        <v>2524822100</v>
      </c>
      <c r="B468" s="22" t="s">
        <v>216</v>
      </c>
      <c r="C468" s="23" t="s">
        <v>217</v>
      </c>
      <c r="D468" s="24" t="s">
        <v>218</v>
      </c>
      <c r="E468" s="24" t="s">
        <v>219</v>
      </c>
      <c r="F468" s="77"/>
      <c r="G468" s="21">
        <v>171</v>
      </c>
      <c r="H468" s="27" t="s">
        <v>19</v>
      </c>
      <c r="I468" s="21">
        <v>3791</v>
      </c>
      <c r="J468" s="28" t="str">
        <f t="shared" si="47"/>
        <v>Otros servicios de traslado y hospedaje</v>
      </c>
      <c r="K468" s="29">
        <v>3790</v>
      </c>
      <c r="L468" s="28" t="s">
        <v>383</v>
      </c>
      <c r="M468" s="30">
        <v>10000</v>
      </c>
    </row>
    <row r="469" spans="1:13" ht="38.25" x14ac:dyDescent="0.25">
      <c r="A469" s="21">
        <v>2524822100</v>
      </c>
      <c r="B469" s="22" t="s">
        <v>216</v>
      </c>
      <c r="C469" s="23" t="s">
        <v>217</v>
      </c>
      <c r="D469" s="24" t="s">
        <v>218</v>
      </c>
      <c r="E469" s="24" t="s">
        <v>219</v>
      </c>
      <c r="F469" s="77"/>
      <c r="G469" s="21">
        <v>171</v>
      </c>
      <c r="H469" s="27" t="s">
        <v>19</v>
      </c>
      <c r="I469" s="21">
        <v>3951</v>
      </c>
      <c r="J469" s="28" t="str">
        <f t="shared" si="47"/>
        <v>Penas multas accesorios y actualizaciones</v>
      </c>
      <c r="K469" s="29">
        <v>3950</v>
      </c>
      <c r="L469" s="28" t="s">
        <v>395</v>
      </c>
      <c r="M469" s="30">
        <v>30000</v>
      </c>
    </row>
    <row r="470" spans="1:13" ht="38.25" x14ac:dyDescent="0.25">
      <c r="A470" s="21">
        <v>2524822100</v>
      </c>
      <c r="B470" s="22" t="s">
        <v>216</v>
      </c>
      <c r="C470" s="23" t="s">
        <v>217</v>
      </c>
      <c r="D470" s="24" t="s">
        <v>218</v>
      </c>
      <c r="E470" s="24" t="s">
        <v>219</v>
      </c>
      <c r="F470" s="77"/>
      <c r="G470" s="21">
        <v>171</v>
      </c>
      <c r="H470" s="27" t="s">
        <v>19</v>
      </c>
      <c r="I470" s="21">
        <v>3961</v>
      </c>
      <c r="J470" s="28" t="str">
        <f t="shared" si="47"/>
        <v>Otros gastos por responsabilidades</v>
      </c>
      <c r="K470" s="29">
        <v>3960</v>
      </c>
      <c r="L470" s="28" t="s">
        <v>396</v>
      </c>
      <c r="M470" s="30">
        <v>50000</v>
      </c>
    </row>
    <row r="471" spans="1:13" ht="51" x14ac:dyDescent="0.25">
      <c r="A471" s="21">
        <v>2524822100</v>
      </c>
      <c r="B471" s="22" t="s">
        <v>216</v>
      </c>
      <c r="C471" s="23" t="s">
        <v>217</v>
      </c>
      <c r="D471" s="24" t="s">
        <v>218</v>
      </c>
      <c r="E471" s="24" t="s">
        <v>219</v>
      </c>
      <c r="F471" s="77"/>
      <c r="G471" s="21">
        <v>171</v>
      </c>
      <c r="H471" s="27" t="s">
        <v>80</v>
      </c>
      <c r="I471" s="21">
        <v>5121</v>
      </c>
      <c r="J471" s="28" t="str">
        <f t="shared" si="47"/>
        <v>Muebles excepto de oficina y estantería</v>
      </c>
      <c r="K471" s="29">
        <v>5120</v>
      </c>
      <c r="L471" s="28" t="s">
        <v>464</v>
      </c>
      <c r="M471" s="30">
        <v>20000</v>
      </c>
    </row>
    <row r="472" spans="1:13" ht="38.25" x14ac:dyDescent="0.25">
      <c r="A472" s="21">
        <v>2524822100</v>
      </c>
      <c r="B472" s="22" t="s">
        <v>216</v>
      </c>
      <c r="C472" s="23" t="s">
        <v>217</v>
      </c>
      <c r="D472" s="24" t="s">
        <v>218</v>
      </c>
      <c r="E472" s="24" t="s">
        <v>219</v>
      </c>
      <c r="F472" s="77"/>
      <c r="G472" s="21">
        <v>171</v>
      </c>
      <c r="H472" s="27" t="s">
        <v>80</v>
      </c>
      <c r="I472" s="21">
        <v>5191</v>
      </c>
      <c r="J472" s="28" t="str">
        <f t="shared" si="47"/>
        <v>Otros mobiliarios y equipos de administración</v>
      </c>
      <c r="K472" s="29">
        <v>5190</v>
      </c>
      <c r="L472" s="28" t="s">
        <v>417</v>
      </c>
      <c r="M472" s="30">
        <v>20000</v>
      </c>
    </row>
    <row r="473" spans="1:13" ht="38.25" x14ac:dyDescent="0.25">
      <c r="A473" s="21">
        <v>2524822100</v>
      </c>
      <c r="B473" s="22" t="s">
        <v>216</v>
      </c>
      <c r="C473" s="23" t="s">
        <v>217</v>
      </c>
      <c r="D473" s="24" t="s">
        <v>218</v>
      </c>
      <c r="E473" s="24" t="s">
        <v>219</v>
      </c>
      <c r="F473" s="77"/>
      <c r="G473" s="21">
        <v>171</v>
      </c>
      <c r="H473" s="27" t="s">
        <v>80</v>
      </c>
      <c r="I473" s="21">
        <v>5231</v>
      </c>
      <c r="J473" s="28" t="str">
        <f t="shared" si="47"/>
        <v>Camaras fotograficas y de video</v>
      </c>
      <c r="K473" s="29">
        <v>5230</v>
      </c>
      <c r="L473" s="28" t="s">
        <v>465</v>
      </c>
      <c r="M473" s="30">
        <v>50000</v>
      </c>
    </row>
    <row r="474" spans="1:13" ht="25.5" x14ac:dyDescent="0.25">
      <c r="A474" s="21">
        <v>2524822100</v>
      </c>
      <c r="B474" s="22" t="s">
        <v>216</v>
      </c>
      <c r="C474" s="23" t="s">
        <v>217</v>
      </c>
      <c r="D474" s="24" t="s">
        <v>218</v>
      </c>
      <c r="E474" s="24" t="s">
        <v>219</v>
      </c>
      <c r="F474" s="77"/>
      <c r="G474" s="21">
        <v>171</v>
      </c>
      <c r="H474" s="27" t="s">
        <v>80</v>
      </c>
      <c r="I474" s="21">
        <v>5491</v>
      </c>
      <c r="J474" s="28" t="str">
        <f t="shared" si="47"/>
        <v>Otro equipo de transporte</v>
      </c>
      <c r="K474" s="29">
        <v>5490</v>
      </c>
      <c r="L474" s="28" t="s">
        <v>466</v>
      </c>
      <c r="M474" s="30">
        <v>50000</v>
      </c>
    </row>
    <row r="475" spans="1:13" ht="38.25" x14ac:dyDescent="0.25">
      <c r="A475" s="21">
        <v>2524822100</v>
      </c>
      <c r="B475" s="22" t="s">
        <v>216</v>
      </c>
      <c r="C475" s="23" t="s">
        <v>217</v>
      </c>
      <c r="D475" s="24" t="s">
        <v>218</v>
      </c>
      <c r="E475" s="24" t="s">
        <v>219</v>
      </c>
      <c r="F475" s="77"/>
      <c r="G475" s="21">
        <v>171</v>
      </c>
      <c r="H475" s="27" t="s">
        <v>80</v>
      </c>
      <c r="I475" s="21">
        <v>5651</v>
      </c>
      <c r="J475" s="28" t="str">
        <f t="shared" ref="J475" si="50">VLOOKUP(I475,dCOG,3,FALSE)</f>
        <v>Equipo de comunicación y telecomunicacion</v>
      </c>
      <c r="K475" s="29">
        <v>5650</v>
      </c>
      <c r="L475" s="28" t="s">
        <v>447</v>
      </c>
      <c r="M475" s="30">
        <v>50000</v>
      </c>
    </row>
    <row r="476" spans="1:13" x14ac:dyDescent="0.25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</row>
    <row r="477" spans="1:13" ht="25.5" x14ac:dyDescent="0.25">
      <c r="A477" s="21">
        <v>2524822100</v>
      </c>
      <c r="B477" s="22" t="s">
        <v>216</v>
      </c>
      <c r="C477" s="23" t="s">
        <v>220</v>
      </c>
      <c r="D477" s="24" t="s">
        <v>218</v>
      </c>
      <c r="E477" s="24" t="s">
        <v>221</v>
      </c>
      <c r="F477" s="77"/>
      <c r="G477" s="21">
        <v>171</v>
      </c>
      <c r="H477" s="27" t="s">
        <v>19</v>
      </c>
      <c r="I477" s="21">
        <v>1131</v>
      </c>
      <c r="J477" s="28" t="str">
        <f t="shared" si="47"/>
        <v>Sueldos Base</v>
      </c>
      <c r="K477" s="29">
        <v>1130</v>
      </c>
      <c r="L477" s="28" t="s">
        <v>384</v>
      </c>
      <c r="M477" s="30">
        <v>750000</v>
      </c>
    </row>
    <row r="478" spans="1:13" ht="25.5" x14ac:dyDescent="0.25">
      <c r="A478" s="21">
        <v>2524822100</v>
      </c>
      <c r="B478" s="22" t="s">
        <v>216</v>
      </c>
      <c r="C478" s="23" t="s">
        <v>220</v>
      </c>
      <c r="D478" s="24" t="s">
        <v>218</v>
      </c>
      <c r="E478" s="24" t="s">
        <v>221</v>
      </c>
      <c r="F478" s="77"/>
      <c r="G478" s="21">
        <v>171</v>
      </c>
      <c r="H478" s="27" t="s">
        <v>19</v>
      </c>
      <c r="I478" s="21">
        <v>1321</v>
      </c>
      <c r="J478" s="28" t="str">
        <f t="shared" si="47"/>
        <v>Prima Vacacional</v>
      </c>
      <c r="K478" s="32">
        <v>1321</v>
      </c>
      <c r="L478" s="28" t="s">
        <v>385</v>
      </c>
      <c r="M478" s="30">
        <v>50000</v>
      </c>
    </row>
    <row r="479" spans="1:13" ht="25.5" x14ac:dyDescent="0.25">
      <c r="A479" s="21">
        <v>2524822100</v>
      </c>
      <c r="B479" s="22" t="s">
        <v>216</v>
      </c>
      <c r="C479" s="23" t="s">
        <v>220</v>
      </c>
      <c r="D479" s="24" t="s">
        <v>218</v>
      </c>
      <c r="E479" s="24" t="s">
        <v>221</v>
      </c>
      <c r="F479" s="77"/>
      <c r="G479" s="21">
        <v>171</v>
      </c>
      <c r="H479" s="27" t="s">
        <v>19</v>
      </c>
      <c r="I479" s="21">
        <v>1323</v>
      </c>
      <c r="J479" s="28" t="str">
        <f t="shared" si="47"/>
        <v>Gratificación de fin de año</v>
      </c>
      <c r="K479" s="32">
        <v>1323</v>
      </c>
      <c r="L479" s="28" t="s">
        <v>386</v>
      </c>
      <c r="M479" s="30">
        <v>200000</v>
      </c>
    </row>
    <row r="480" spans="1:13" x14ac:dyDescent="0.25">
      <c r="A480" s="4"/>
      <c r="B480" s="34"/>
      <c r="C480" s="6"/>
      <c r="D480" s="35"/>
      <c r="E480" s="36"/>
      <c r="F480" s="37"/>
      <c r="G480" s="4"/>
      <c r="H480" s="38"/>
      <c r="I480" s="4"/>
      <c r="J480" s="39"/>
      <c r="K480" s="40"/>
      <c r="L480" s="39"/>
      <c r="M480" s="41"/>
    </row>
    <row r="481" spans="1:13" x14ac:dyDescent="0.25">
      <c r="A481" s="13"/>
      <c r="B481" s="13"/>
      <c r="C481" s="15"/>
      <c r="D481" s="1"/>
      <c r="E481" s="16"/>
      <c r="F481" s="17"/>
      <c r="G481" s="13"/>
      <c r="H481" s="18"/>
      <c r="I481" s="19"/>
      <c r="J481" s="18"/>
      <c r="K481" s="2"/>
      <c r="L481" s="18" t="s">
        <v>222</v>
      </c>
      <c r="M481" s="20">
        <v>9832820</v>
      </c>
    </row>
    <row r="482" spans="1:13" ht="25.5" x14ac:dyDescent="0.25">
      <c r="A482" s="21">
        <v>2524822100</v>
      </c>
      <c r="B482" s="22" t="s">
        <v>223</v>
      </c>
      <c r="C482" s="23" t="s">
        <v>224</v>
      </c>
      <c r="D482" s="24" t="s">
        <v>225</v>
      </c>
      <c r="E482" s="25"/>
      <c r="F482" s="77"/>
      <c r="G482" s="21">
        <v>171</v>
      </c>
      <c r="H482" s="27" t="s">
        <v>19</v>
      </c>
      <c r="I482" s="21">
        <v>1131</v>
      </c>
      <c r="J482" s="28" t="str">
        <f t="shared" ref="J482:J486" si="51">VLOOKUP(I482,dCOG,3,FALSE)</f>
        <v>Sueldos Base</v>
      </c>
      <c r="K482" s="29">
        <v>1130</v>
      </c>
      <c r="L482" s="28" t="s">
        <v>384</v>
      </c>
      <c r="M482" s="31">
        <v>5928612</v>
      </c>
    </row>
    <row r="483" spans="1:13" ht="25.5" x14ac:dyDescent="0.25">
      <c r="A483" s="21">
        <v>2524822100</v>
      </c>
      <c r="B483" s="22" t="s">
        <v>223</v>
      </c>
      <c r="C483" s="23" t="s">
        <v>224</v>
      </c>
      <c r="D483" s="24" t="s">
        <v>225</v>
      </c>
      <c r="E483" s="25"/>
      <c r="F483" s="77"/>
      <c r="G483" s="21">
        <v>171</v>
      </c>
      <c r="H483" s="27" t="s">
        <v>19</v>
      </c>
      <c r="I483" s="21">
        <v>1321</v>
      </c>
      <c r="J483" s="28" t="str">
        <f t="shared" si="51"/>
        <v>Prima Vacacional</v>
      </c>
      <c r="K483" s="32">
        <v>1321</v>
      </c>
      <c r="L483" s="28" t="s">
        <v>385</v>
      </c>
      <c r="M483" s="31">
        <v>125804</v>
      </c>
    </row>
    <row r="484" spans="1:13" ht="25.5" x14ac:dyDescent="0.25">
      <c r="A484" s="21">
        <v>2524822100</v>
      </c>
      <c r="B484" s="22" t="s">
        <v>223</v>
      </c>
      <c r="C484" s="23" t="s">
        <v>224</v>
      </c>
      <c r="D484" s="24" t="s">
        <v>225</v>
      </c>
      <c r="E484" s="25"/>
      <c r="F484" s="77"/>
      <c r="G484" s="21">
        <v>171</v>
      </c>
      <c r="H484" s="27" t="s">
        <v>19</v>
      </c>
      <c r="I484" s="21">
        <v>1323</v>
      </c>
      <c r="J484" s="28" t="str">
        <f t="shared" si="51"/>
        <v>Gratificación de fin de año</v>
      </c>
      <c r="K484" s="32">
        <v>1323</v>
      </c>
      <c r="L484" s="28" t="s">
        <v>386</v>
      </c>
      <c r="M484" s="31">
        <v>1048404</v>
      </c>
    </row>
    <row r="485" spans="1:13" ht="38.25" x14ac:dyDescent="0.25">
      <c r="A485" s="21">
        <v>2524822100</v>
      </c>
      <c r="B485" s="22" t="s">
        <v>223</v>
      </c>
      <c r="C485" s="23" t="s">
        <v>224</v>
      </c>
      <c r="D485" s="24" t="s">
        <v>225</v>
      </c>
      <c r="E485" s="25"/>
      <c r="F485" s="77"/>
      <c r="G485" s="21">
        <v>171</v>
      </c>
      <c r="H485" s="27" t="s">
        <v>19</v>
      </c>
      <c r="I485" s="21">
        <v>1342</v>
      </c>
      <c r="J485" s="28" t="str">
        <f t="shared" si="51"/>
        <v>Compensaciones por servicios</v>
      </c>
      <c r="K485" s="29">
        <v>1340</v>
      </c>
      <c r="L485" s="28" t="s">
        <v>467</v>
      </c>
      <c r="M485" s="30">
        <v>100000</v>
      </c>
    </row>
    <row r="486" spans="1:13" x14ac:dyDescent="0.25">
      <c r="A486" s="21">
        <v>2524822100</v>
      </c>
      <c r="B486" s="22" t="s">
        <v>223</v>
      </c>
      <c r="C486" s="23" t="s">
        <v>224</v>
      </c>
      <c r="D486" s="24" t="s">
        <v>225</v>
      </c>
      <c r="E486" s="25"/>
      <c r="F486" s="77"/>
      <c r="G486" s="21">
        <v>171</v>
      </c>
      <c r="H486" s="27" t="s">
        <v>19</v>
      </c>
      <c r="I486" s="21">
        <v>1593</v>
      </c>
      <c r="J486" s="28" t="str">
        <f t="shared" si="51"/>
        <v>Despensa</v>
      </c>
      <c r="K486" s="32">
        <v>1593</v>
      </c>
      <c r="L486" s="28" t="s">
        <v>388</v>
      </c>
      <c r="M486" s="31">
        <v>1620000</v>
      </c>
    </row>
    <row r="487" spans="1:13" ht="38.25" x14ac:dyDescent="0.25">
      <c r="A487" s="21">
        <v>2524822100</v>
      </c>
      <c r="B487" s="22" t="s">
        <v>223</v>
      </c>
      <c r="C487" s="23" t="s">
        <v>224</v>
      </c>
      <c r="D487" s="24" t="s">
        <v>225</v>
      </c>
      <c r="E487" s="25"/>
      <c r="F487" s="77"/>
      <c r="G487" s="21">
        <v>171</v>
      </c>
      <c r="H487" s="27" t="s">
        <v>19</v>
      </c>
      <c r="I487" s="21">
        <v>2151</v>
      </c>
      <c r="J487" s="28" t="str">
        <f t="shared" ref="J487:J497" si="52">VLOOKUP(I487,dCOG,3,FALSE)</f>
        <v>Material impreso e información digital</v>
      </c>
      <c r="K487" s="29">
        <v>2150</v>
      </c>
      <c r="L487" s="28" t="s">
        <v>399</v>
      </c>
      <c r="M487" s="30">
        <v>50000</v>
      </c>
    </row>
    <row r="488" spans="1:13" ht="25.5" x14ac:dyDescent="0.25">
      <c r="A488" s="21">
        <v>2524822100</v>
      </c>
      <c r="B488" s="22" t="s">
        <v>223</v>
      </c>
      <c r="C488" s="23" t="s">
        <v>224</v>
      </c>
      <c r="D488" s="24" t="s">
        <v>225</v>
      </c>
      <c r="E488" s="25"/>
      <c r="F488" s="77"/>
      <c r="G488" s="21">
        <v>171</v>
      </c>
      <c r="H488" s="27" t="s">
        <v>19</v>
      </c>
      <c r="I488" s="21">
        <v>2471</v>
      </c>
      <c r="J488" s="28" t="str">
        <f t="shared" si="52"/>
        <v>Estructuras y manufacturas</v>
      </c>
      <c r="K488" s="29">
        <v>2470</v>
      </c>
      <c r="L488" s="28" t="s">
        <v>435</v>
      </c>
      <c r="M488" s="30">
        <v>10000</v>
      </c>
    </row>
    <row r="489" spans="1:13" ht="38.25" x14ac:dyDescent="0.25">
      <c r="A489" s="21">
        <v>2524822100</v>
      </c>
      <c r="B489" s="22" t="s">
        <v>223</v>
      </c>
      <c r="C489" s="23" t="s">
        <v>224</v>
      </c>
      <c r="D489" s="24" t="s">
        <v>225</v>
      </c>
      <c r="E489" s="25"/>
      <c r="F489" s="77"/>
      <c r="G489" s="21">
        <v>171</v>
      </c>
      <c r="H489" s="27" t="s">
        <v>19</v>
      </c>
      <c r="I489" s="21">
        <v>2491</v>
      </c>
      <c r="J489" s="28" t="str">
        <f t="shared" si="52"/>
        <v>Materiales diversos</v>
      </c>
      <c r="K489" s="29">
        <v>2490</v>
      </c>
      <c r="L489" s="28" t="s">
        <v>436</v>
      </c>
      <c r="M489" s="30">
        <v>300000</v>
      </c>
    </row>
    <row r="490" spans="1:13" ht="25.5" x14ac:dyDescent="0.25">
      <c r="A490" s="21">
        <v>2524822100</v>
      </c>
      <c r="B490" s="22" t="s">
        <v>223</v>
      </c>
      <c r="C490" s="23" t="s">
        <v>224</v>
      </c>
      <c r="D490" s="24" t="s">
        <v>225</v>
      </c>
      <c r="E490" s="25"/>
      <c r="F490" s="77"/>
      <c r="G490" s="21">
        <v>171</v>
      </c>
      <c r="H490" s="27" t="s">
        <v>19</v>
      </c>
      <c r="I490" s="21">
        <v>2711</v>
      </c>
      <c r="J490" s="28" t="str">
        <f t="shared" si="52"/>
        <v>Vestuario y uniformes</v>
      </c>
      <c r="K490" s="29">
        <v>2710</v>
      </c>
      <c r="L490" s="28" t="s">
        <v>468</v>
      </c>
      <c r="M490" s="30">
        <v>300000</v>
      </c>
    </row>
    <row r="491" spans="1:13" ht="38.25" x14ac:dyDescent="0.25">
      <c r="A491" s="21">
        <v>2524822100</v>
      </c>
      <c r="B491" s="22" t="s">
        <v>223</v>
      </c>
      <c r="C491" s="23" t="s">
        <v>224</v>
      </c>
      <c r="D491" s="24" t="s">
        <v>225</v>
      </c>
      <c r="E491" s="25"/>
      <c r="F491" s="77"/>
      <c r="G491" s="21">
        <v>171</v>
      </c>
      <c r="H491" s="27" t="s">
        <v>19</v>
      </c>
      <c r="I491" s="21">
        <v>2831</v>
      </c>
      <c r="J491" s="28" t="str">
        <f t="shared" si="52"/>
        <v>Prendas de protección para seguridad pública</v>
      </c>
      <c r="K491" s="29">
        <v>2830</v>
      </c>
      <c r="L491" s="28" t="s">
        <v>460</v>
      </c>
      <c r="M491" s="30">
        <v>100000</v>
      </c>
    </row>
    <row r="492" spans="1:13" ht="51" x14ac:dyDescent="0.25">
      <c r="A492" s="21">
        <v>2524822100</v>
      </c>
      <c r="B492" s="22" t="s">
        <v>223</v>
      </c>
      <c r="C492" s="23" t="s">
        <v>224</v>
      </c>
      <c r="D492" s="24" t="s">
        <v>225</v>
      </c>
      <c r="E492" s="25"/>
      <c r="F492" s="77"/>
      <c r="G492" s="21">
        <v>171</v>
      </c>
      <c r="H492" s="27" t="s">
        <v>19</v>
      </c>
      <c r="I492" s="21">
        <v>3571</v>
      </c>
      <c r="J492" s="28" t="str">
        <f t="shared" si="52"/>
        <v>Instal Rep y mantto de maq otros Eq y herrami</v>
      </c>
      <c r="K492" s="29">
        <v>3570</v>
      </c>
      <c r="L492" s="28" t="s">
        <v>428</v>
      </c>
      <c r="M492" s="30">
        <v>30000</v>
      </c>
    </row>
    <row r="493" spans="1:13" ht="51" x14ac:dyDescent="0.25">
      <c r="A493" s="21">
        <v>2524822100</v>
      </c>
      <c r="B493" s="22" t="s">
        <v>223</v>
      </c>
      <c r="C493" s="23" t="s">
        <v>224</v>
      </c>
      <c r="D493" s="24" t="s">
        <v>225</v>
      </c>
      <c r="E493" s="25"/>
      <c r="F493" s="77"/>
      <c r="G493" s="21">
        <v>171</v>
      </c>
      <c r="H493" s="27" t="s">
        <v>19</v>
      </c>
      <c r="I493" s="21">
        <v>3751</v>
      </c>
      <c r="J493" s="28" t="str">
        <f t="shared" si="52"/>
        <v>Viáticos nac p Serv pub Desemp funciones ofic</v>
      </c>
      <c r="K493" s="29">
        <v>3750</v>
      </c>
      <c r="L493" s="28" t="s">
        <v>381</v>
      </c>
      <c r="M493" s="30">
        <v>10000</v>
      </c>
    </row>
    <row r="494" spans="1:13" ht="51" x14ac:dyDescent="0.25">
      <c r="A494" s="21">
        <v>2524822100</v>
      </c>
      <c r="B494" s="22" t="s">
        <v>223</v>
      </c>
      <c r="C494" s="23" t="s">
        <v>224</v>
      </c>
      <c r="D494" s="24" t="s">
        <v>225</v>
      </c>
      <c r="E494" s="25"/>
      <c r="F494" s="77"/>
      <c r="G494" s="21">
        <v>171</v>
      </c>
      <c r="H494" s="27" t="s">
        <v>80</v>
      </c>
      <c r="I494" s="21">
        <v>5291</v>
      </c>
      <c r="J494" s="28" t="str">
        <f t="shared" ref="J494" si="53">VLOOKUP(I494,dCOG,3,FALSE)</f>
        <v>Otro mobiliario y equipo educacional y recreativo</v>
      </c>
      <c r="K494" s="29">
        <v>5290</v>
      </c>
      <c r="L494" s="28" t="s">
        <v>469</v>
      </c>
      <c r="M494" s="30">
        <v>10000</v>
      </c>
    </row>
    <row r="495" spans="1:13" ht="25.5" x14ac:dyDescent="0.25">
      <c r="A495" s="21">
        <v>2524822100</v>
      </c>
      <c r="B495" s="22" t="s">
        <v>223</v>
      </c>
      <c r="C495" s="23" t="s">
        <v>224</v>
      </c>
      <c r="D495" s="24" t="s">
        <v>225</v>
      </c>
      <c r="E495" s="25"/>
      <c r="F495" s="77"/>
      <c r="G495" s="21">
        <v>171</v>
      </c>
      <c r="H495" s="27" t="s">
        <v>80</v>
      </c>
      <c r="I495" s="21">
        <v>5491</v>
      </c>
      <c r="J495" s="28" t="str">
        <f t="shared" si="52"/>
        <v>Otro equipo de transporte</v>
      </c>
      <c r="K495" s="29">
        <v>5490</v>
      </c>
      <c r="L495" s="28" t="s">
        <v>466</v>
      </c>
      <c r="M495" s="30">
        <v>50000</v>
      </c>
    </row>
    <row r="496" spans="1:13" ht="38.25" x14ac:dyDescent="0.25">
      <c r="A496" s="21">
        <v>2524822100</v>
      </c>
      <c r="B496" s="22" t="s">
        <v>223</v>
      </c>
      <c r="C496" s="23" t="s">
        <v>224</v>
      </c>
      <c r="D496" s="24" t="s">
        <v>225</v>
      </c>
      <c r="E496" s="25"/>
      <c r="F496" s="77"/>
      <c r="G496" s="21">
        <v>171</v>
      </c>
      <c r="H496" s="27" t="s">
        <v>80</v>
      </c>
      <c r="I496" s="21">
        <v>5651</v>
      </c>
      <c r="J496" s="28" t="str">
        <f t="shared" si="52"/>
        <v>Equipo de comunicación y telecomunicacion</v>
      </c>
      <c r="K496" s="29">
        <v>5650</v>
      </c>
      <c r="L496" s="28" t="s">
        <v>447</v>
      </c>
      <c r="M496" s="30">
        <v>50000</v>
      </c>
    </row>
    <row r="497" spans="1:13" ht="38.25" x14ac:dyDescent="0.25">
      <c r="A497" s="21">
        <v>2524822100</v>
      </c>
      <c r="B497" s="22" t="s">
        <v>223</v>
      </c>
      <c r="C497" s="23" t="s">
        <v>224</v>
      </c>
      <c r="D497" s="24" t="s">
        <v>225</v>
      </c>
      <c r="E497" s="25"/>
      <c r="F497" s="77"/>
      <c r="G497" s="21">
        <v>171</v>
      </c>
      <c r="H497" s="27" t="s">
        <v>80</v>
      </c>
      <c r="I497" s="21">
        <v>5671</v>
      </c>
      <c r="J497" s="28" t="str">
        <f t="shared" si="52"/>
        <v>Herramientas y maquinas -herramienta</v>
      </c>
      <c r="K497" s="29">
        <v>5670</v>
      </c>
      <c r="L497" s="28" t="s">
        <v>448</v>
      </c>
      <c r="M497" s="30">
        <v>100000</v>
      </c>
    </row>
    <row r="498" spans="1:13" x14ac:dyDescent="0.25">
      <c r="A498" s="4"/>
      <c r="B498" s="34"/>
      <c r="C498" s="6"/>
      <c r="D498" s="35"/>
      <c r="E498" s="36"/>
      <c r="F498" s="37"/>
      <c r="G498" s="4"/>
      <c r="H498" s="38"/>
      <c r="I498" s="4"/>
      <c r="J498" s="39"/>
      <c r="K498" s="40"/>
      <c r="L498" s="39"/>
      <c r="M498" s="41"/>
    </row>
    <row r="499" spans="1:13" ht="25.5" x14ac:dyDescent="0.25">
      <c r="A499" s="13"/>
      <c r="B499" s="13"/>
      <c r="C499" s="15"/>
      <c r="D499" s="1"/>
      <c r="E499" s="16"/>
      <c r="F499" s="17"/>
      <c r="G499" s="13"/>
      <c r="H499" s="18"/>
      <c r="I499" s="19"/>
      <c r="J499" s="18"/>
      <c r="K499" s="2"/>
      <c r="L499" s="18" t="s">
        <v>226</v>
      </c>
      <c r="M499" s="20">
        <v>3435239</v>
      </c>
    </row>
    <row r="500" spans="1:13" ht="25.5" x14ac:dyDescent="0.25">
      <c r="A500" s="21">
        <v>2524822100</v>
      </c>
      <c r="B500" s="22" t="s">
        <v>227</v>
      </c>
      <c r="C500" s="23" t="s">
        <v>228</v>
      </c>
      <c r="D500" s="24" t="s">
        <v>229</v>
      </c>
      <c r="E500" s="25"/>
      <c r="F500" s="77"/>
      <c r="G500" s="21">
        <v>172</v>
      </c>
      <c r="H500" s="27" t="s">
        <v>19</v>
      </c>
      <c r="I500" s="21">
        <v>1131</v>
      </c>
      <c r="J500" s="28" t="str">
        <f t="shared" ref="J500:J503" si="54">VLOOKUP(I500,dCOG,3,FALSE)</f>
        <v>Sueldos Base</v>
      </c>
      <c r="K500" s="29">
        <v>1130</v>
      </c>
      <c r="L500" s="28" t="s">
        <v>384</v>
      </c>
      <c r="M500" s="31">
        <v>1573476</v>
      </c>
    </row>
    <row r="501" spans="1:13" ht="25.5" x14ac:dyDescent="0.25">
      <c r="A501" s="21">
        <v>2524822100</v>
      </c>
      <c r="B501" s="22" t="s">
        <v>227</v>
      </c>
      <c r="C501" s="23" t="s">
        <v>228</v>
      </c>
      <c r="D501" s="24" t="s">
        <v>229</v>
      </c>
      <c r="E501" s="25"/>
      <c r="F501" s="77"/>
      <c r="G501" s="21">
        <v>172</v>
      </c>
      <c r="H501" s="27" t="s">
        <v>19</v>
      </c>
      <c r="I501" s="21">
        <v>1321</v>
      </c>
      <c r="J501" s="28" t="str">
        <f t="shared" si="54"/>
        <v>Prima Vacacional</v>
      </c>
      <c r="K501" s="32">
        <v>1321</v>
      </c>
      <c r="L501" s="28" t="s">
        <v>385</v>
      </c>
      <c r="M501" s="31">
        <v>38225</v>
      </c>
    </row>
    <row r="502" spans="1:13" ht="25.5" x14ac:dyDescent="0.25">
      <c r="A502" s="21">
        <v>2524822100</v>
      </c>
      <c r="B502" s="22" t="s">
        <v>227</v>
      </c>
      <c r="C502" s="23" t="s">
        <v>228</v>
      </c>
      <c r="D502" s="24" t="s">
        <v>229</v>
      </c>
      <c r="E502" s="25"/>
      <c r="F502" s="77"/>
      <c r="G502" s="21">
        <v>172</v>
      </c>
      <c r="H502" s="27" t="s">
        <v>19</v>
      </c>
      <c r="I502" s="21">
        <v>1323</v>
      </c>
      <c r="J502" s="28" t="str">
        <f t="shared" si="54"/>
        <v>Gratificación de fin de año</v>
      </c>
      <c r="K502" s="32">
        <v>1323</v>
      </c>
      <c r="L502" s="28" t="s">
        <v>386</v>
      </c>
      <c r="M502" s="31">
        <v>318538</v>
      </c>
    </row>
    <row r="503" spans="1:13" ht="25.5" x14ac:dyDescent="0.25">
      <c r="A503" s="21">
        <v>2524822100</v>
      </c>
      <c r="B503" s="22" t="s">
        <v>227</v>
      </c>
      <c r="C503" s="23" t="s">
        <v>228</v>
      </c>
      <c r="D503" s="24" t="s">
        <v>229</v>
      </c>
      <c r="E503" s="25"/>
      <c r="F503" s="77"/>
      <c r="G503" s="21">
        <v>172</v>
      </c>
      <c r="H503" s="27" t="s">
        <v>19</v>
      </c>
      <c r="I503" s="21">
        <v>1593</v>
      </c>
      <c r="J503" s="28" t="str">
        <f t="shared" si="54"/>
        <v>Despensa</v>
      </c>
      <c r="K503" s="32">
        <v>1593</v>
      </c>
      <c r="L503" s="28" t="s">
        <v>388</v>
      </c>
      <c r="M503" s="31">
        <v>720000</v>
      </c>
    </row>
    <row r="504" spans="1:13" ht="38.25" x14ac:dyDescent="0.25">
      <c r="A504" s="21">
        <v>2524822100</v>
      </c>
      <c r="B504" s="22" t="s">
        <v>227</v>
      </c>
      <c r="C504" s="23" t="s">
        <v>228</v>
      </c>
      <c r="D504" s="24" t="s">
        <v>229</v>
      </c>
      <c r="E504" s="25"/>
      <c r="F504" s="77"/>
      <c r="G504" s="21">
        <v>172</v>
      </c>
      <c r="H504" s="27" t="s">
        <v>19</v>
      </c>
      <c r="I504" s="21">
        <v>2151</v>
      </c>
      <c r="J504" s="28" t="str">
        <f t="shared" ref="J504:J515" si="55">VLOOKUP(I504,dCOG,3,FALSE)</f>
        <v>Material impreso e información digital</v>
      </c>
      <c r="K504" s="29">
        <v>2150</v>
      </c>
      <c r="L504" s="28" t="s">
        <v>399</v>
      </c>
      <c r="M504" s="30">
        <v>10000</v>
      </c>
    </row>
    <row r="505" spans="1:13" ht="38.25" x14ac:dyDescent="0.25">
      <c r="A505" s="21">
        <v>2524822100</v>
      </c>
      <c r="B505" s="22" t="s">
        <v>227</v>
      </c>
      <c r="C505" s="23" t="s">
        <v>228</v>
      </c>
      <c r="D505" s="24" t="s">
        <v>229</v>
      </c>
      <c r="E505" s="25"/>
      <c r="F505" s="77"/>
      <c r="G505" s="21">
        <v>172</v>
      </c>
      <c r="H505" s="27" t="s">
        <v>19</v>
      </c>
      <c r="I505" s="21">
        <v>2212</v>
      </c>
      <c r="J505" s="28" t="str">
        <f t="shared" si="55"/>
        <v>Prod Alim p pers en instalac de depend y ent</v>
      </c>
      <c r="K505" s="29">
        <v>2210</v>
      </c>
      <c r="L505" s="28" t="s">
        <v>376</v>
      </c>
      <c r="M505" s="30">
        <v>15000</v>
      </c>
    </row>
    <row r="506" spans="1:13" ht="51" x14ac:dyDescent="0.25">
      <c r="A506" s="21">
        <v>2524822100</v>
      </c>
      <c r="B506" s="22" t="s">
        <v>227</v>
      </c>
      <c r="C506" s="23" t="s">
        <v>228</v>
      </c>
      <c r="D506" s="24" t="s">
        <v>229</v>
      </c>
      <c r="E506" s="25"/>
      <c r="F506" s="77"/>
      <c r="G506" s="21">
        <v>172</v>
      </c>
      <c r="H506" s="27" t="s">
        <v>19</v>
      </c>
      <c r="I506" s="21">
        <v>2411</v>
      </c>
      <c r="J506" s="28" t="str">
        <f t="shared" si="55"/>
        <v>Materiales de construcción minerales no metálicos</v>
      </c>
      <c r="K506" s="29">
        <v>2410</v>
      </c>
      <c r="L506" s="28" t="s">
        <v>431</v>
      </c>
      <c r="M506" s="30">
        <v>50000</v>
      </c>
    </row>
    <row r="507" spans="1:13" ht="38.25" x14ac:dyDescent="0.25">
      <c r="A507" s="21">
        <v>2524822100</v>
      </c>
      <c r="B507" s="22" t="s">
        <v>227</v>
      </c>
      <c r="C507" s="23" t="s">
        <v>228</v>
      </c>
      <c r="D507" s="24" t="s">
        <v>229</v>
      </c>
      <c r="E507" s="25"/>
      <c r="F507" s="77"/>
      <c r="G507" s="21">
        <v>172</v>
      </c>
      <c r="H507" s="27" t="s">
        <v>19</v>
      </c>
      <c r="I507" s="21">
        <v>2531</v>
      </c>
      <c r="J507" s="28" t="str">
        <f t="shared" si="55"/>
        <v>Medicinas y productos farmacéuticos</v>
      </c>
      <c r="K507" s="29">
        <v>2530</v>
      </c>
      <c r="L507" s="28" t="s">
        <v>377</v>
      </c>
      <c r="M507" s="30">
        <v>20000</v>
      </c>
    </row>
    <row r="508" spans="1:13" ht="51" x14ac:dyDescent="0.25">
      <c r="A508" s="21">
        <v>2524822100</v>
      </c>
      <c r="B508" s="22" t="s">
        <v>227</v>
      </c>
      <c r="C508" s="23" t="s">
        <v>228</v>
      </c>
      <c r="D508" s="24" t="s">
        <v>229</v>
      </c>
      <c r="E508" s="25"/>
      <c r="F508" s="77"/>
      <c r="G508" s="21">
        <v>172</v>
      </c>
      <c r="H508" s="27" t="s">
        <v>19</v>
      </c>
      <c r="I508" s="21">
        <v>2541</v>
      </c>
      <c r="J508" s="28" t="str">
        <f t="shared" ref="J508" si="56">VLOOKUP(I508,dCOG,3,FALSE)</f>
        <v>Materiales accesorios y suministros médicos</v>
      </c>
      <c r="K508" s="29">
        <v>2540</v>
      </c>
      <c r="L508" s="28" t="s">
        <v>408</v>
      </c>
      <c r="M508" s="30">
        <v>20000</v>
      </c>
    </row>
    <row r="509" spans="1:13" ht="51" x14ac:dyDescent="0.25">
      <c r="A509" s="21">
        <v>2524822100</v>
      </c>
      <c r="B509" s="22" t="s">
        <v>227</v>
      </c>
      <c r="C509" s="23" t="s">
        <v>228</v>
      </c>
      <c r="D509" s="24" t="s">
        <v>229</v>
      </c>
      <c r="E509" s="25"/>
      <c r="F509" s="77"/>
      <c r="G509" s="21">
        <v>172</v>
      </c>
      <c r="H509" s="27" t="s">
        <v>19</v>
      </c>
      <c r="I509" s="21">
        <v>2612</v>
      </c>
      <c r="J509" s="28" t="str">
        <f t="shared" si="55"/>
        <v>Combus Lub y aditivos vehículos Serv Pub</v>
      </c>
      <c r="K509" s="29">
        <v>2610</v>
      </c>
      <c r="L509" s="28" t="s">
        <v>378</v>
      </c>
      <c r="M509" s="30">
        <v>20000</v>
      </c>
    </row>
    <row r="510" spans="1:13" ht="25.5" x14ac:dyDescent="0.25">
      <c r="A510" s="21">
        <v>2524822100</v>
      </c>
      <c r="B510" s="22" t="s">
        <v>227</v>
      </c>
      <c r="C510" s="23" t="s">
        <v>228</v>
      </c>
      <c r="D510" s="24" t="s">
        <v>229</v>
      </c>
      <c r="E510" s="25"/>
      <c r="F510" s="77"/>
      <c r="G510" s="21">
        <v>172</v>
      </c>
      <c r="H510" s="27" t="s">
        <v>19</v>
      </c>
      <c r="I510" s="21">
        <v>2711</v>
      </c>
      <c r="J510" s="28" t="str">
        <f t="shared" si="55"/>
        <v>Vestuario y uniformes</v>
      </c>
      <c r="K510" s="29">
        <v>2710</v>
      </c>
      <c r="L510" s="28" t="s">
        <v>468</v>
      </c>
      <c r="M510" s="30">
        <v>200000</v>
      </c>
    </row>
    <row r="511" spans="1:13" ht="25.5" x14ac:dyDescent="0.25">
      <c r="A511" s="21">
        <v>2524822100</v>
      </c>
      <c r="B511" s="22" t="s">
        <v>227</v>
      </c>
      <c r="C511" s="23" t="s">
        <v>228</v>
      </c>
      <c r="D511" s="24" t="s">
        <v>229</v>
      </c>
      <c r="E511" s="25"/>
      <c r="F511" s="77"/>
      <c r="G511" s="21">
        <v>172</v>
      </c>
      <c r="H511" s="27" t="s">
        <v>19</v>
      </c>
      <c r="I511" s="21">
        <v>2721</v>
      </c>
      <c r="J511" s="28" t="str">
        <f t="shared" si="55"/>
        <v>Prendas de seguridad</v>
      </c>
      <c r="K511" s="29">
        <v>2720</v>
      </c>
      <c r="L511" s="28" t="s">
        <v>424</v>
      </c>
      <c r="M511" s="30">
        <v>50000</v>
      </c>
    </row>
    <row r="512" spans="1:13" ht="25.5" x14ac:dyDescent="0.25">
      <c r="A512" s="21">
        <v>2524822100</v>
      </c>
      <c r="B512" s="22" t="s">
        <v>227</v>
      </c>
      <c r="C512" s="23" t="s">
        <v>228</v>
      </c>
      <c r="D512" s="24" t="s">
        <v>229</v>
      </c>
      <c r="E512" s="25"/>
      <c r="F512" s="77"/>
      <c r="G512" s="21">
        <v>172</v>
      </c>
      <c r="H512" s="27" t="s">
        <v>19</v>
      </c>
      <c r="I512" s="21">
        <v>2911</v>
      </c>
      <c r="J512" s="28" t="str">
        <f t="shared" si="55"/>
        <v>Herramientas menores</v>
      </c>
      <c r="K512" s="29">
        <v>2910</v>
      </c>
      <c r="L512" s="28" t="s">
        <v>425</v>
      </c>
      <c r="M512" s="30">
        <v>30000</v>
      </c>
    </row>
    <row r="513" spans="1:13" ht="38.25" x14ac:dyDescent="0.25">
      <c r="A513" s="21">
        <v>2524822100</v>
      </c>
      <c r="B513" s="22" t="s">
        <v>227</v>
      </c>
      <c r="C513" s="23" t="s">
        <v>228</v>
      </c>
      <c r="D513" s="24" t="s">
        <v>229</v>
      </c>
      <c r="E513" s="25"/>
      <c r="F513" s="77"/>
      <c r="G513" s="21">
        <v>172</v>
      </c>
      <c r="H513" s="27" t="s">
        <v>19</v>
      </c>
      <c r="I513" s="21">
        <v>3261</v>
      </c>
      <c r="J513" s="28" t="str">
        <f t="shared" si="55"/>
        <v>Arrendamiento de maquinaria y equipo</v>
      </c>
      <c r="K513" s="29">
        <v>3260</v>
      </c>
      <c r="L513" s="28" t="s">
        <v>449</v>
      </c>
      <c r="M513" s="30">
        <v>50000</v>
      </c>
    </row>
    <row r="514" spans="1:13" ht="51" x14ac:dyDescent="0.25">
      <c r="A514" s="21">
        <v>2524822100</v>
      </c>
      <c r="B514" s="22" t="s">
        <v>227</v>
      </c>
      <c r="C514" s="23" t="s">
        <v>228</v>
      </c>
      <c r="D514" s="24" t="s">
        <v>229</v>
      </c>
      <c r="E514" s="25"/>
      <c r="F514" s="77"/>
      <c r="G514" s="21">
        <v>172</v>
      </c>
      <c r="H514" s="27" t="s">
        <v>19</v>
      </c>
      <c r="I514" s="21">
        <v>4481</v>
      </c>
      <c r="J514" s="28" t="str">
        <f t="shared" si="55"/>
        <v>Ayudas por desastres naturales y otros siniestros</v>
      </c>
      <c r="K514" s="29">
        <v>4480</v>
      </c>
      <c r="L514" s="28" t="s">
        <v>470</v>
      </c>
      <c r="M514" s="30">
        <v>300000</v>
      </c>
    </row>
    <row r="515" spans="1:13" ht="38.25" x14ac:dyDescent="0.25">
      <c r="A515" s="21">
        <v>2524822100</v>
      </c>
      <c r="B515" s="22" t="s">
        <v>227</v>
      </c>
      <c r="C515" s="23" t="s">
        <v>228</v>
      </c>
      <c r="D515" s="24" t="s">
        <v>229</v>
      </c>
      <c r="E515" s="25"/>
      <c r="F515" s="77"/>
      <c r="G515" s="21">
        <v>172</v>
      </c>
      <c r="H515" s="27" t="s">
        <v>80</v>
      </c>
      <c r="I515" s="21">
        <v>5671</v>
      </c>
      <c r="J515" s="28" t="str">
        <f t="shared" si="55"/>
        <v>Herramientas y maquinas -herramienta</v>
      </c>
      <c r="K515" s="29">
        <v>5670</v>
      </c>
      <c r="L515" s="28" t="s">
        <v>448</v>
      </c>
      <c r="M515" s="30">
        <v>20000</v>
      </c>
    </row>
    <row r="516" spans="1:13" x14ac:dyDescent="0.25">
      <c r="A516" s="4"/>
      <c r="B516" s="34"/>
      <c r="C516" s="6"/>
      <c r="D516" s="35"/>
      <c r="E516" s="36"/>
      <c r="F516" s="37"/>
      <c r="G516" s="4"/>
      <c r="H516" s="38"/>
      <c r="I516" s="4"/>
      <c r="J516" s="39"/>
      <c r="K516" s="40"/>
      <c r="L516" s="39"/>
      <c r="M516" s="41"/>
    </row>
    <row r="517" spans="1:13" ht="38.25" x14ac:dyDescent="0.25">
      <c r="A517" s="13"/>
      <c r="B517" s="13"/>
      <c r="C517" s="15"/>
      <c r="D517" s="1"/>
      <c r="E517" s="16"/>
      <c r="F517" s="17"/>
      <c r="G517" s="13"/>
      <c r="H517" s="18"/>
      <c r="I517" s="19"/>
      <c r="J517" s="18"/>
      <c r="K517" s="2"/>
      <c r="L517" s="18" t="s">
        <v>230</v>
      </c>
      <c r="M517" s="20">
        <v>1415438</v>
      </c>
    </row>
    <row r="518" spans="1:13" ht="25.5" x14ac:dyDescent="0.25">
      <c r="A518" s="21">
        <v>2524822100</v>
      </c>
      <c r="B518" s="22" t="s">
        <v>231</v>
      </c>
      <c r="C518" s="23" t="s">
        <v>232</v>
      </c>
      <c r="D518" s="24" t="s">
        <v>233</v>
      </c>
      <c r="E518" s="25"/>
      <c r="F518" s="77"/>
      <c r="G518" s="21">
        <v>173</v>
      </c>
      <c r="H518" s="27" t="s">
        <v>19</v>
      </c>
      <c r="I518" s="21">
        <v>1131</v>
      </c>
      <c r="J518" s="28" t="str">
        <f t="shared" ref="J518:J525" si="57">VLOOKUP(I518,dCOG,3,FALSE)</f>
        <v>Sueldos Base</v>
      </c>
      <c r="K518" s="29">
        <v>1130</v>
      </c>
      <c r="L518" s="28" t="s">
        <v>384</v>
      </c>
      <c r="M518" s="31">
        <v>926688</v>
      </c>
    </row>
    <row r="519" spans="1:13" ht="25.5" x14ac:dyDescent="0.25">
      <c r="A519" s="21">
        <v>2524822100</v>
      </c>
      <c r="B519" s="22" t="s">
        <v>231</v>
      </c>
      <c r="C519" s="23" t="s">
        <v>232</v>
      </c>
      <c r="D519" s="24" t="s">
        <v>233</v>
      </c>
      <c r="E519" s="25"/>
      <c r="F519" s="77"/>
      <c r="G519" s="21">
        <v>173</v>
      </c>
      <c r="H519" s="27" t="s">
        <v>19</v>
      </c>
      <c r="I519" s="21">
        <v>1321</v>
      </c>
      <c r="J519" s="28" t="str">
        <f t="shared" si="57"/>
        <v>Prima Vacacional</v>
      </c>
      <c r="K519" s="32">
        <v>1321</v>
      </c>
      <c r="L519" s="28" t="s">
        <v>385</v>
      </c>
      <c r="M519" s="31">
        <v>19044</v>
      </c>
    </row>
    <row r="520" spans="1:13" ht="25.5" x14ac:dyDescent="0.25">
      <c r="A520" s="21">
        <v>2524822100</v>
      </c>
      <c r="B520" s="22" t="s">
        <v>231</v>
      </c>
      <c r="C520" s="23" t="s">
        <v>232</v>
      </c>
      <c r="D520" s="24" t="s">
        <v>233</v>
      </c>
      <c r="E520" s="25"/>
      <c r="F520" s="77"/>
      <c r="G520" s="21">
        <v>173</v>
      </c>
      <c r="H520" s="27" t="s">
        <v>19</v>
      </c>
      <c r="I520" s="21">
        <v>1323</v>
      </c>
      <c r="J520" s="28" t="str">
        <f t="shared" si="57"/>
        <v>Gratificación de fin de año</v>
      </c>
      <c r="K520" s="32">
        <v>1323</v>
      </c>
      <c r="L520" s="28" t="s">
        <v>386</v>
      </c>
      <c r="M520" s="31">
        <v>158706</v>
      </c>
    </row>
    <row r="521" spans="1:13" ht="25.5" x14ac:dyDescent="0.25">
      <c r="A521" s="21">
        <v>2524822100</v>
      </c>
      <c r="B521" s="22" t="s">
        <v>231</v>
      </c>
      <c r="C521" s="23" t="s">
        <v>232</v>
      </c>
      <c r="D521" s="24" t="s">
        <v>233</v>
      </c>
      <c r="E521" s="25"/>
      <c r="F521" s="77"/>
      <c r="G521" s="21">
        <v>173</v>
      </c>
      <c r="H521" s="27" t="s">
        <v>19</v>
      </c>
      <c r="I521" s="21">
        <v>1593</v>
      </c>
      <c r="J521" s="28" t="str">
        <f t="shared" si="57"/>
        <v>Despensa</v>
      </c>
      <c r="K521" s="32">
        <v>1593</v>
      </c>
      <c r="L521" s="28" t="s">
        <v>388</v>
      </c>
      <c r="M521" s="31">
        <v>216000</v>
      </c>
    </row>
    <row r="522" spans="1:13" ht="38.25" x14ac:dyDescent="0.25">
      <c r="A522" s="21">
        <v>2524822100</v>
      </c>
      <c r="B522" s="22" t="s">
        <v>231</v>
      </c>
      <c r="C522" s="23" t="s">
        <v>232</v>
      </c>
      <c r="D522" s="24" t="s">
        <v>233</v>
      </c>
      <c r="E522" s="25"/>
      <c r="F522" s="77"/>
      <c r="G522" s="21">
        <v>173</v>
      </c>
      <c r="H522" s="27" t="s">
        <v>19</v>
      </c>
      <c r="I522" s="21">
        <v>2491</v>
      </c>
      <c r="J522" s="28" t="str">
        <f t="shared" si="57"/>
        <v>Materiales diversos</v>
      </c>
      <c r="K522" s="29">
        <v>2490</v>
      </c>
      <c r="L522" s="28" t="s">
        <v>436</v>
      </c>
      <c r="M522" s="30">
        <v>50000</v>
      </c>
    </row>
    <row r="523" spans="1:13" ht="25.5" x14ac:dyDescent="0.25">
      <c r="A523" s="21">
        <v>2524822100</v>
      </c>
      <c r="B523" s="22" t="s">
        <v>231</v>
      </c>
      <c r="C523" s="23" t="s">
        <v>232</v>
      </c>
      <c r="D523" s="24" t="s">
        <v>233</v>
      </c>
      <c r="E523" s="25"/>
      <c r="F523" s="77"/>
      <c r="G523" s="21">
        <v>173</v>
      </c>
      <c r="H523" s="27" t="s">
        <v>19</v>
      </c>
      <c r="I523" s="21">
        <v>2711</v>
      </c>
      <c r="J523" s="28" t="str">
        <f t="shared" si="57"/>
        <v>Vestuario y uniformes</v>
      </c>
      <c r="K523" s="29">
        <v>2710</v>
      </c>
      <c r="L523" s="28" t="s">
        <v>468</v>
      </c>
      <c r="M523" s="30">
        <v>30000</v>
      </c>
    </row>
    <row r="524" spans="1:13" ht="25.5" x14ac:dyDescent="0.25">
      <c r="A524" s="21">
        <v>2524822100</v>
      </c>
      <c r="B524" s="22" t="s">
        <v>231</v>
      </c>
      <c r="C524" s="23" t="s">
        <v>232</v>
      </c>
      <c r="D524" s="24" t="s">
        <v>233</v>
      </c>
      <c r="E524" s="25"/>
      <c r="F524" s="77"/>
      <c r="G524" s="21">
        <v>173</v>
      </c>
      <c r="H524" s="27" t="s">
        <v>19</v>
      </c>
      <c r="I524" s="21">
        <v>2721</v>
      </c>
      <c r="J524" s="28" t="str">
        <f t="shared" si="57"/>
        <v>Prendas de seguridad</v>
      </c>
      <c r="K524" s="29">
        <v>2720</v>
      </c>
      <c r="L524" s="28" t="s">
        <v>424</v>
      </c>
      <c r="M524" s="30">
        <v>10000</v>
      </c>
    </row>
    <row r="525" spans="1:13" ht="25.5" x14ac:dyDescent="0.25">
      <c r="A525" s="21">
        <v>2524822100</v>
      </c>
      <c r="B525" s="22" t="s">
        <v>231</v>
      </c>
      <c r="C525" s="23" t="s">
        <v>232</v>
      </c>
      <c r="D525" s="24" t="s">
        <v>233</v>
      </c>
      <c r="E525" s="25"/>
      <c r="F525" s="77"/>
      <c r="G525" s="21">
        <v>173</v>
      </c>
      <c r="H525" s="27" t="s">
        <v>19</v>
      </c>
      <c r="I525" s="21">
        <v>2911</v>
      </c>
      <c r="J525" s="28" t="str">
        <f t="shared" si="57"/>
        <v>Herramientas menores</v>
      </c>
      <c r="K525" s="29">
        <v>2910</v>
      </c>
      <c r="L525" s="28" t="s">
        <v>425</v>
      </c>
      <c r="M525" s="30">
        <v>5000</v>
      </c>
    </row>
    <row r="526" spans="1:13" x14ac:dyDescent="0.25">
      <c r="A526" s="4"/>
      <c r="B526" s="34"/>
      <c r="C526" s="6"/>
      <c r="D526" s="35"/>
      <c r="E526" s="36"/>
      <c r="F526" s="102"/>
      <c r="G526" s="4"/>
      <c r="H526" s="9"/>
      <c r="I526" s="4"/>
      <c r="J526" s="103"/>
      <c r="K526" s="104"/>
      <c r="L526" s="103"/>
      <c r="M526" s="41"/>
    </row>
    <row r="527" spans="1:13" x14ac:dyDescent="0.25">
      <c r="A527" s="13"/>
      <c r="B527" s="13"/>
      <c r="C527" s="15"/>
      <c r="D527" s="1"/>
      <c r="E527" s="16"/>
      <c r="F527" s="17"/>
      <c r="G527" s="13"/>
      <c r="H527" s="18"/>
      <c r="I527" s="19"/>
      <c r="J527" s="18"/>
      <c r="K527" s="2"/>
      <c r="L527" s="18" t="s">
        <v>234</v>
      </c>
      <c r="M527" s="20">
        <v>480168</v>
      </c>
    </row>
    <row r="528" spans="1:13" ht="38.25" x14ac:dyDescent="0.25">
      <c r="A528" s="21">
        <v>2524822100</v>
      </c>
      <c r="B528" s="22" t="s">
        <v>235</v>
      </c>
      <c r="C528" s="23" t="s">
        <v>236</v>
      </c>
      <c r="D528" s="24" t="s">
        <v>237</v>
      </c>
      <c r="E528" s="25"/>
      <c r="F528" s="77"/>
      <c r="G528" s="21">
        <v>171</v>
      </c>
      <c r="H528" s="27" t="s">
        <v>19</v>
      </c>
      <c r="I528" s="21">
        <v>1131</v>
      </c>
      <c r="J528" s="28" t="str">
        <f t="shared" ref="J528:J534" si="58">VLOOKUP(I528,dCOG,3,FALSE)</f>
        <v>Sueldos Base</v>
      </c>
      <c r="K528" s="29">
        <v>1130</v>
      </c>
      <c r="L528" s="28" t="s">
        <v>384</v>
      </c>
      <c r="M528" s="31">
        <v>220992</v>
      </c>
    </row>
    <row r="529" spans="1:13" ht="38.25" x14ac:dyDescent="0.25">
      <c r="A529" s="21">
        <v>2524822100</v>
      </c>
      <c r="B529" s="22" t="s">
        <v>235</v>
      </c>
      <c r="C529" s="23" t="s">
        <v>236</v>
      </c>
      <c r="D529" s="24" t="s">
        <v>237</v>
      </c>
      <c r="E529" s="25"/>
      <c r="F529" s="77"/>
      <c r="G529" s="21">
        <v>171</v>
      </c>
      <c r="H529" s="27" t="s">
        <v>19</v>
      </c>
      <c r="I529" s="21">
        <v>1321</v>
      </c>
      <c r="J529" s="28" t="str">
        <f t="shared" si="58"/>
        <v>Prima Vacacional</v>
      </c>
      <c r="K529" s="32">
        <v>1321</v>
      </c>
      <c r="L529" s="28" t="s">
        <v>385</v>
      </c>
      <c r="M529" s="31">
        <v>5483</v>
      </c>
    </row>
    <row r="530" spans="1:13" ht="38.25" x14ac:dyDescent="0.25">
      <c r="A530" s="21">
        <v>2524822100</v>
      </c>
      <c r="B530" s="22" t="s">
        <v>235</v>
      </c>
      <c r="C530" s="23" t="s">
        <v>236</v>
      </c>
      <c r="D530" s="24" t="s">
        <v>237</v>
      </c>
      <c r="E530" s="25"/>
      <c r="F530" s="77"/>
      <c r="G530" s="21">
        <v>171</v>
      </c>
      <c r="H530" s="27" t="s">
        <v>19</v>
      </c>
      <c r="I530" s="21">
        <v>1323</v>
      </c>
      <c r="J530" s="28" t="str">
        <f t="shared" si="58"/>
        <v>Gratificación de fin de año</v>
      </c>
      <c r="K530" s="32">
        <v>1323</v>
      </c>
      <c r="L530" s="28" t="s">
        <v>386</v>
      </c>
      <c r="M530" s="31">
        <v>45693</v>
      </c>
    </row>
    <row r="531" spans="1:13" ht="38.25" x14ac:dyDescent="0.25">
      <c r="A531" s="21">
        <v>2524822100</v>
      </c>
      <c r="B531" s="22" t="s">
        <v>235</v>
      </c>
      <c r="C531" s="23" t="s">
        <v>236</v>
      </c>
      <c r="D531" s="24" t="s">
        <v>237</v>
      </c>
      <c r="E531" s="25"/>
      <c r="F531" s="77"/>
      <c r="G531" s="21">
        <v>171</v>
      </c>
      <c r="H531" s="27" t="s">
        <v>19</v>
      </c>
      <c r="I531" s="21">
        <v>1593</v>
      </c>
      <c r="J531" s="28" t="str">
        <f t="shared" si="58"/>
        <v>Despensa</v>
      </c>
      <c r="K531" s="32">
        <v>1593</v>
      </c>
      <c r="L531" s="28" t="s">
        <v>388</v>
      </c>
      <c r="M531" s="31">
        <v>108000</v>
      </c>
    </row>
    <row r="532" spans="1:13" ht="38.25" x14ac:dyDescent="0.25">
      <c r="A532" s="21">
        <v>2524822100</v>
      </c>
      <c r="B532" s="22" t="s">
        <v>235</v>
      </c>
      <c r="C532" s="23" t="s">
        <v>236</v>
      </c>
      <c r="D532" s="24" t="s">
        <v>237</v>
      </c>
      <c r="E532" s="25"/>
      <c r="F532" s="77"/>
      <c r="G532" s="21">
        <v>171</v>
      </c>
      <c r="H532" s="27" t="s">
        <v>19</v>
      </c>
      <c r="I532" s="21">
        <v>2212</v>
      </c>
      <c r="J532" s="28" t="str">
        <f t="shared" si="58"/>
        <v>Prod Alim p pers en instalac de depend y ent</v>
      </c>
      <c r="K532" s="29">
        <v>2210</v>
      </c>
      <c r="L532" s="28" t="s">
        <v>376</v>
      </c>
      <c r="M532" s="30">
        <v>70000</v>
      </c>
    </row>
    <row r="533" spans="1:13" ht="38.25" x14ac:dyDescent="0.25">
      <c r="A533" s="21">
        <v>2524822100</v>
      </c>
      <c r="B533" s="22" t="s">
        <v>235</v>
      </c>
      <c r="C533" s="23" t="s">
        <v>236</v>
      </c>
      <c r="D533" s="24" t="s">
        <v>237</v>
      </c>
      <c r="E533" s="25"/>
      <c r="F533" s="77"/>
      <c r="G533" s="21">
        <v>171</v>
      </c>
      <c r="H533" s="27" t="s">
        <v>19</v>
      </c>
      <c r="I533" s="21">
        <v>2461</v>
      </c>
      <c r="J533" s="28" t="str">
        <f t="shared" si="58"/>
        <v>Material eléctrico y electrónico</v>
      </c>
      <c r="K533" s="29">
        <v>2460</v>
      </c>
      <c r="L533" s="28" t="s">
        <v>434</v>
      </c>
      <c r="M533" s="30">
        <v>10000</v>
      </c>
    </row>
    <row r="534" spans="1:13" ht="38.25" x14ac:dyDescent="0.25">
      <c r="A534" s="21">
        <v>2524822100</v>
      </c>
      <c r="B534" s="22" t="s">
        <v>235</v>
      </c>
      <c r="C534" s="23" t="s">
        <v>236</v>
      </c>
      <c r="D534" s="24" t="s">
        <v>237</v>
      </c>
      <c r="E534" s="25"/>
      <c r="F534" s="77"/>
      <c r="G534" s="21">
        <v>171</v>
      </c>
      <c r="H534" s="27" t="s">
        <v>19</v>
      </c>
      <c r="I534" s="21">
        <v>2531</v>
      </c>
      <c r="J534" s="28" t="str">
        <f t="shared" si="58"/>
        <v>Medicinas y productos farmacéuticos</v>
      </c>
      <c r="K534" s="29">
        <v>2530</v>
      </c>
      <c r="L534" s="28" t="s">
        <v>377</v>
      </c>
      <c r="M534" s="30">
        <v>20000</v>
      </c>
    </row>
    <row r="535" spans="1:13" x14ac:dyDescent="0.25">
      <c r="A535" s="4"/>
      <c r="B535" s="34"/>
      <c r="C535" s="6"/>
      <c r="D535" s="35"/>
      <c r="E535" s="36"/>
      <c r="F535" s="37"/>
      <c r="G535" s="4"/>
      <c r="H535" s="38"/>
      <c r="I535" s="4"/>
      <c r="J535" s="39"/>
      <c r="K535" s="40"/>
      <c r="L535" s="39"/>
      <c r="M535" s="41"/>
    </row>
    <row r="536" spans="1:13" ht="25.5" x14ac:dyDescent="0.25">
      <c r="A536" s="13"/>
      <c r="B536" s="13"/>
      <c r="C536" s="15"/>
      <c r="D536" s="1"/>
      <c r="E536" s="16"/>
      <c r="F536" s="17"/>
      <c r="G536" s="13"/>
      <c r="H536" s="18"/>
      <c r="I536" s="19"/>
      <c r="J536" s="18"/>
      <c r="K536" s="2"/>
      <c r="L536" s="18" t="s">
        <v>238</v>
      </c>
      <c r="M536" s="20">
        <v>2402471</v>
      </c>
    </row>
    <row r="537" spans="1:13" x14ac:dyDescent="0.25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70"/>
      <c r="M537" s="70"/>
    </row>
    <row r="538" spans="1:13" ht="63.75" x14ac:dyDescent="0.25">
      <c r="A538" s="21">
        <v>1124100000</v>
      </c>
      <c r="B538" s="22" t="s">
        <v>239</v>
      </c>
      <c r="C538" s="23" t="s">
        <v>240</v>
      </c>
      <c r="D538" s="24" t="s">
        <v>241</v>
      </c>
      <c r="E538" s="24" t="s">
        <v>242</v>
      </c>
      <c r="F538" s="77"/>
      <c r="G538" s="21">
        <v>215</v>
      </c>
      <c r="H538" s="27" t="s">
        <v>19</v>
      </c>
      <c r="I538" s="21">
        <v>2911</v>
      </c>
      <c r="J538" s="28" t="str">
        <f t="shared" ref="J538:J543" si="59">VLOOKUP(I538,dCOG,3,FALSE)</f>
        <v>Herramientas menores</v>
      </c>
      <c r="K538" s="29">
        <v>2910</v>
      </c>
      <c r="L538" s="28" t="s">
        <v>425</v>
      </c>
      <c r="M538" s="30">
        <v>6000</v>
      </c>
    </row>
    <row r="539" spans="1:13" ht="63.75" x14ac:dyDescent="0.25">
      <c r="A539" s="21">
        <v>1124100000</v>
      </c>
      <c r="B539" s="22" t="s">
        <v>239</v>
      </c>
      <c r="C539" s="23" t="s">
        <v>240</v>
      </c>
      <c r="D539" s="24" t="s">
        <v>241</v>
      </c>
      <c r="E539" s="24" t="s">
        <v>242</v>
      </c>
      <c r="F539" s="77"/>
      <c r="G539" s="21">
        <v>215</v>
      </c>
      <c r="H539" s="27" t="s">
        <v>19</v>
      </c>
      <c r="I539" s="21">
        <v>2171</v>
      </c>
      <c r="J539" s="28" t="str">
        <f t="shared" ref="J539" si="60">VLOOKUP(I539,dCOG,3,FALSE)</f>
        <v>Materiales y útiles de enseñanza</v>
      </c>
      <c r="K539" s="29">
        <v>2170</v>
      </c>
      <c r="L539" s="28" t="s">
        <v>423</v>
      </c>
      <c r="M539" s="30">
        <v>6000</v>
      </c>
    </row>
    <row r="540" spans="1:13" ht="63.75" x14ac:dyDescent="0.25">
      <c r="A540" s="21">
        <v>1124100000</v>
      </c>
      <c r="B540" s="22" t="s">
        <v>239</v>
      </c>
      <c r="C540" s="23" t="s">
        <v>240</v>
      </c>
      <c r="D540" s="24" t="s">
        <v>241</v>
      </c>
      <c r="E540" s="24" t="s">
        <v>242</v>
      </c>
      <c r="F540" s="77"/>
      <c r="G540" s="21">
        <v>215</v>
      </c>
      <c r="H540" s="27" t="s">
        <v>19</v>
      </c>
      <c r="I540" s="21">
        <v>2221</v>
      </c>
      <c r="J540" s="28" t="str">
        <f t="shared" si="59"/>
        <v>Productos alimenticios para animales</v>
      </c>
      <c r="K540" s="29">
        <v>2220</v>
      </c>
      <c r="L540" s="28" t="s">
        <v>471</v>
      </c>
      <c r="M540" s="30">
        <v>12000</v>
      </c>
    </row>
    <row r="541" spans="1:13" ht="63.75" x14ac:dyDescent="0.25">
      <c r="A541" s="21">
        <v>1124100000</v>
      </c>
      <c r="B541" s="22" t="s">
        <v>239</v>
      </c>
      <c r="C541" s="23" t="s">
        <v>240</v>
      </c>
      <c r="D541" s="24" t="s">
        <v>241</v>
      </c>
      <c r="E541" s="24" t="s">
        <v>242</v>
      </c>
      <c r="F541" s="77"/>
      <c r="G541" s="21">
        <v>215</v>
      </c>
      <c r="H541" s="27" t="s">
        <v>19</v>
      </c>
      <c r="I541" s="21">
        <v>2531</v>
      </c>
      <c r="J541" s="28" t="str">
        <f t="shared" si="59"/>
        <v>Medicinas y productos farmacéuticos</v>
      </c>
      <c r="K541" s="29">
        <v>2530</v>
      </c>
      <c r="L541" s="28" t="s">
        <v>377</v>
      </c>
      <c r="M541" s="30">
        <v>12000</v>
      </c>
    </row>
    <row r="542" spans="1:13" ht="63.75" x14ac:dyDescent="0.25">
      <c r="A542" s="21">
        <v>1124100000</v>
      </c>
      <c r="B542" s="22" t="s">
        <v>239</v>
      </c>
      <c r="C542" s="23" t="s">
        <v>240</v>
      </c>
      <c r="D542" s="24" t="s">
        <v>241</v>
      </c>
      <c r="E542" s="24" t="s">
        <v>242</v>
      </c>
      <c r="F542" s="77"/>
      <c r="G542" s="21">
        <v>215</v>
      </c>
      <c r="H542" s="27" t="s">
        <v>19</v>
      </c>
      <c r="I542" s="21">
        <v>2721</v>
      </c>
      <c r="J542" s="28" t="str">
        <f t="shared" si="59"/>
        <v>Prendas de seguridad</v>
      </c>
      <c r="K542" s="29">
        <v>2720</v>
      </c>
      <c r="L542" s="28" t="s">
        <v>424</v>
      </c>
      <c r="M542" s="30">
        <v>9000</v>
      </c>
    </row>
    <row r="543" spans="1:13" ht="63.75" x14ac:dyDescent="0.25">
      <c r="A543" s="21">
        <v>1124100000</v>
      </c>
      <c r="B543" s="22" t="s">
        <v>239</v>
      </c>
      <c r="C543" s="23" t="s">
        <v>240</v>
      </c>
      <c r="D543" s="24" t="s">
        <v>241</v>
      </c>
      <c r="E543" s="24" t="s">
        <v>242</v>
      </c>
      <c r="F543" s="77"/>
      <c r="G543" s="21">
        <v>215</v>
      </c>
      <c r="H543" s="27" t="s">
        <v>80</v>
      </c>
      <c r="I543" s="21">
        <v>5671</v>
      </c>
      <c r="J543" s="28" t="str">
        <f t="shared" si="59"/>
        <v>Herramientas y maquinas -herramienta</v>
      </c>
      <c r="K543" s="29">
        <v>5670</v>
      </c>
      <c r="L543" s="28" t="s">
        <v>448</v>
      </c>
      <c r="M543" s="30">
        <v>15000</v>
      </c>
    </row>
    <row r="544" spans="1:13" ht="63.75" x14ac:dyDescent="0.25">
      <c r="A544" s="21">
        <v>1524811100</v>
      </c>
      <c r="B544" s="22" t="s">
        <v>239</v>
      </c>
      <c r="C544" s="23" t="s">
        <v>240</v>
      </c>
      <c r="D544" s="24" t="s">
        <v>241</v>
      </c>
      <c r="E544" s="24" t="s">
        <v>242</v>
      </c>
      <c r="F544" s="26"/>
      <c r="G544" s="21">
        <v>215</v>
      </c>
      <c r="H544" s="27" t="s">
        <v>19</v>
      </c>
      <c r="I544" s="21">
        <v>1131</v>
      </c>
      <c r="J544" s="28" t="str">
        <f>VLOOKUP(I544,dCOG,3,FALSE)</f>
        <v>Sueldos Base</v>
      </c>
      <c r="K544" s="29">
        <v>1130</v>
      </c>
      <c r="L544" s="28" t="s">
        <v>384</v>
      </c>
      <c r="M544" s="31">
        <v>1451136</v>
      </c>
    </row>
    <row r="545" spans="1:13" ht="63.75" x14ac:dyDescent="0.25">
      <c r="A545" s="21">
        <v>1524811100</v>
      </c>
      <c r="B545" s="22" t="s">
        <v>239</v>
      </c>
      <c r="C545" s="23" t="s">
        <v>240</v>
      </c>
      <c r="D545" s="24" t="s">
        <v>241</v>
      </c>
      <c r="E545" s="24" t="s">
        <v>242</v>
      </c>
      <c r="F545" s="26"/>
      <c r="G545" s="21">
        <v>215</v>
      </c>
      <c r="H545" s="27" t="s">
        <v>19</v>
      </c>
      <c r="I545" s="21">
        <v>1321</v>
      </c>
      <c r="J545" s="28" t="str">
        <f>VLOOKUP(I545,dCOG,3,FALSE)</f>
        <v>Prima Vacacional</v>
      </c>
      <c r="K545" s="32">
        <v>1321</v>
      </c>
      <c r="L545" s="28" t="s">
        <v>385</v>
      </c>
      <c r="M545" s="31">
        <v>33785</v>
      </c>
    </row>
    <row r="546" spans="1:13" ht="63.75" x14ac:dyDescent="0.25">
      <c r="A546" s="21">
        <v>1524811100</v>
      </c>
      <c r="B546" s="22" t="s">
        <v>239</v>
      </c>
      <c r="C546" s="23" t="s">
        <v>240</v>
      </c>
      <c r="D546" s="24" t="s">
        <v>241</v>
      </c>
      <c r="E546" s="24" t="s">
        <v>242</v>
      </c>
      <c r="F546" s="26"/>
      <c r="G546" s="21">
        <v>215</v>
      </c>
      <c r="H546" s="27" t="s">
        <v>19</v>
      </c>
      <c r="I546" s="21">
        <v>1323</v>
      </c>
      <c r="J546" s="28" t="str">
        <f>VLOOKUP(I546,dCOG,3,FALSE)</f>
        <v>Gratificación de fin de año</v>
      </c>
      <c r="K546" s="32">
        <v>1323</v>
      </c>
      <c r="L546" s="28" t="s">
        <v>386</v>
      </c>
      <c r="M546" s="31">
        <v>281550</v>
      </c>
    </row>
    <row r="547" spans="1:13" ht="63.75" x14ac:dyDescent="0.25">
      <c r="A547" s="21">
        <v>1524811100</v>
      </c>
      <c r="B547" s="22" t="s">
        <v>239</v>
      </c>
      <c r="C547" s="23" t="s">
        <v>240</v>
      </c>
      <c r="D547" s="24" t="s">
        <v>241</v>
      </c>
      <c r="E547" s="24" t="s">
        <v>242</v>
      </c>
      <c r="F547" s="26"/>
      <c r="G547" s="21">
        <v>215</v>
      </c>
      <c r="H547" s="27" t="s">
        <v>19</v>
      </c>
      <c r="I547" s="21">
        <v>1593</v>
      </c>
      <c r="J547" s="28" t="str">
        <f>VLOOKUP(I547,dCOG,3,FALSE)</f>
        <v>Despensa</v>
      </c>
      <c r="K547" s="32">
        <v>1593</v>
      </c>
      <c r="L547" s="28" t="s">
        <v>388</v>
      </c>
      <c r="M547" s="31">
        <v>576000</v>
      </c>
    </row>
    <row r="548" spans="1:13" x14ac:dyDescent="0.25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6"/>
      <c r="M548" s="66"/>
    </row>
    <row r="549" spans="1:13" ht="38.25" x14ac:dyDescent="0.25">
      <c r="A549" s="13"/>
      <c r="B549" s="13"/>
      <c r="C549" s="15"/>
      <c r="D549" s="1"/>
      <c r="E549" s="16"/>
      <c r="F549" s="17"/>
      <c r="G549" s="13"/>
      <c r="H549" s="18"/>
      <c r="I549" s="19"/>
      <c r="J549" s="18"/>
      <c r="K549" s="2"/>
      <c r="L549" s="18" t="s">
        <v>243</v>
      </c>
      <c r="M549" s="20">
        <v>261557</v>
      </c>
    </row>
    <row r="550" spans="1:13" ht="76.5" x14ac:dyDescent="0.25">
      <c r="A550" s="21">
        <v>1124100000</v>
      </c>
      <c r="B550" s="22" t="s">
        <v>244</v>
      </c>
      <c r="C550" s="23" t="s">
        <v>245</v>
      </c>
      <c r="D550" s="24" t="s">
        <v>246</v>
      </c>
      <c r="E550" s="25"/>
      <c r="F550" s="77"/>
      <c r="G550" s="21">
        <v>124</v>
      </c>
      <c r="H550" s="27" t="s">
        <v>19</v>
      </c>
      <c r="I550" s="21">
        <v>3341</v>
      </c>
      <c r="J550" s="28" t="str">
        <f t="shared" ref="J550:J556" si="61">VLOOKUP(I550,dCOG,3,FALSE)</f>
        <v>Servicios de capacitación</v>
      </c>
      <c r="K550" s="29">
        <v>3340</v>
      </c>
      <c r="L550" s="28" t="s">
        <v>442</v>
      </c>
      <c r="M550" s="30">
        <v>12000</v>
      </c>
    </row>
    <row r="551" spans="1:13" ht="76.5" x14ac:dyDescent="0.25">
      <c r="A551" s="21">
        <v>1124100000</v>
      </c>
      <c r="B551" s="22" t="s">
        <v>244</v>
      </c>
      <c r="C551" s="23" t="s">
        <v>245</v>
      </c>
      <c r="D551" s="24" t="s">
        <v>246</v>
      </c>
      <c r="E551" s="25"/>
      <c r="F551" s="77"/>
      <c r="G551" s="21">
        <v>124</v>
      </c>
      <c r="H551" s="27" t="s">
        <v>19</v>
      </c>
      <c r="I551" s="21">
        <v>3832</v>
      </c>
      <c r="J551" s="28" t="str">
        <f t="shared" si="61"/>
        <v>Eventos</v>
      </c>
      <c r="K551" s="29">
        <v>3830</v>
      </c>
      <c r="L551" s="28" t="s">
        <v>403</v>
      </c>
      <c r="M551" s="30">
        <v>30000</v>
      </c>
    </row>
    <row r="552" spans="1:13" ht="76.5" x14ac:dyDescent="0.25">
      <c r="A552" s="21">
        <v>1124100000</v>
      </c>
      <c r="B552" s="22" t="s">
        <v>244</v>
      </c>
      <c r="C552" s="23" t="s">
        <v>245</v>
      </c>
      <c r="D552" s="24" t="s">
        <v>246</v>
      </c>
      <c r="E552" s="25"/>
      <c r="F552" s="77"/>
      <c r="G552" s="21">
        <v>124</v>
      </c>
      <c r="H552" s="27" t="s">
        <v>80</v>
      </c>
      <c r="I552" s="21">
        <v>5111</v>
      </c>
      <c r="J552" s="28" t="str">
        <f t="shared" si="61"/>
        <v>Muebles de oficina y estantería</v>
      </c>
      <c r="K552" s="29">
        <v>5110</v>
      </c>
      <c r="L552" s="28" t="s">
        <v>429</v>
      </c>
      <c r="M552" s="30">
        <v>12000</v>
      </c>
    </row>
    <row r="553" spans="1:13" ht="76.5" x14ac:dyDescent="0.25">
      <c r="A553" s="21">
        <v>1524811100</v>
      </c>
      <c r="B553" s="22" t="s">
        <v>244</v>
      </c>
      <c r="C553" s="23" t="s">
        <v>245</v>
      </c>
      <c r="D553" s="24" t="s">
        <v>246</v>
      </c>
      <c r="E553" s="25"/>
      <c r="F553" s="77"/>
      <c r="G553" s="21">
        <v>124</v>
      </c>
      <c r="H553" s="27" t="s">
        <v>19</v>
      </c>
      <c r="I553" s="21">
        <v>1131</v>
      </c>
      <c r="J553" s="28" t="str">
        <f t="shared" si="61"/>
        <v>Sueldos Base</v>
      </c>
      <c r="K553" s="29">
        <v>1130</v>
      </c>
      <c r="L553" s="28" t="s">
        <v>384</v>
      </c>
      <c r="M553" s="31">
        <v>143616</v>
      </c>
    </row>
    <row r="554" spans="1:13" ht="76.5" x14ac:dyDescent="0.25">
      <c r="A554" s="21">
        <v>1524811100</v>
      </c>
      <c r="B554" s="22" t="s">
        <v>244</v>
      </c>
      <c r="C554" s="23" t="s">
        <v>245</v>
      </c>
      <c r="D554" s="24" t="s">
        <v>246</v>
      </c>
      <c r="E554" s="25"/>
      <c r="F554" s="77"/>
      <c r="G554" s="21">
        <v>124</v>
      </c>
      <c r="H554" s="27" t="s">
        <v>19</v>
      </c>
      <c r="I554" s="21">
        <v>1321</v>
      </c>
      <c r="J554" s="28" t="str">
        <f t="shared" si="61"/>
        <v>Prima Vacacional</v>
      </c>
      <c r="K554" s="32">
        <v>1321</v>
      </c>
      <c r="L554" s="28" t="s">
        <v>385</v>
      </c>
      <c r="M554" s="31">
        <v>2994</v>
      </c>
    </row>
    <row r="555" spans="1:13" ht="76.5" x14ac:dyDescent="0.25">
      <c r="A555" s="21">
        <v>1524811100</v>
      </c>
      <c r="B555" s="22" t="s">
        <v>244</v>
      </c>
      <c r="C555" s="23" t="s">
        <v>245</v>
      </c>
      <c r="D555" s="24" t="s">
        <v>246</v>
      </c>
      <c r="E555" s="25"/>
      <c r="F555" s="77"/>
      <c r="G555" s="21">
        <v>124</v>
      </c>
      <c r="H555" s="27" t="s">
        <v>19</v>
      </c>
      <c r="I555" s="21">
        <v>1323</v>
      </c>
      <c r="J555" s="28" t="str">
        <f t="shared" si="61"/>
        <v>Gratificación de fin de año</v>
      </c>
      <c r="K555" s="32">
        <v>1323</v>
      </c>
      <c r="L555" s="28" t="s">
        <v>386</v>
      </c>
      <c r="M555" s="31">
        <v>24947</v>
      </c>
    </row>
    <row r="556" spans="1:13" ht="76.5" x14ac:dyDescent="0.25">
      <c r="A556" s="21">
        <v>1524811100</v>
      </c>
      <c r="B556" s="22" t="s">
        <v>244</v>
      </c>
      <c r="C556" s="23" t="s">
        <v>245</v>
      </c>
      <c r="D556" s="24" t="s">
        <v>246</v>
      </c>
      <c r="E556" s="25"/>
      <c r="F556" s="77"/>
      <c r="G556" s="21">
        <v>124</v>
      </c>
      <c r="H556" s="27" t="s">
        <v>19</v>
      </c>
      <c r="I556" s="21">
        <v>1593</v>
      </c>
      <c r="J556" s="28" t="str">
        <f t="shared" si="61"/>
        <v>Despensa</v>
      </c>
      <c r="K556" s="32">
        <v>1593</v>
      </c>
      <c r="L556" s="28" t="s">
        <v>388</v>
      </c>
      <c r="M556" s="31">
        <v>36000</v>
      </c>
    </row>
    <row r="557" spans="1:13" x14ac:dyDescent="0.25">
      <c r="A557" s="4"/>
      <c r="B557" s="34"/>
      <c r="C557" s="6"/>
      <c r="D557" s="35"/>
      <c r="E557" s="36"/>
      <c r="F557" s="37"/>
      <c r="G557" s="4"/>
      <c r="H557" s="38"/>
      <c r="I557" s="4"/>
      <c r="J557" s="39"/>
      <c r="K557" s="40"/>
      <c r="L557" s="39"/>
      <c r="M557" s="41"/>
    </row>
    <row r="558" spans="1:13" ht="25.5" x14ac:dyDescent="0.25">
      <c r="A558" s="13"/>
      <c r="B558" s="13"/>
      <c r="C558" s="15"/>
      <c r="D558" s="1"/>
      <c r="E558" s="16"/>
      <c r="F558" s="17"/>
      <c r="G558" s="13"/>
      <c r="H558" s="18"/>
      <c r="I558" s="19"/>
      <c r="J558" s="18"/>
      <c r="K558" s="2"/>
      <c r="L558" s="18" t="s">
        <v>247</v>
      </c>
      <c r="M558" s="20">
        <v>28072920</v>
      </c>
    </row>
    <row r="559" spans="1:13" ht="38.25" x14ac:dyDescent="0.25">
      <c r="A559" s="21">
        <v>1124100000</v>
      </c>
      <c r="B559" s="22" t="s">
        <v>248</v>
      </c>
      <c r="C559" s="23" t="s">
        <v>249</v>
      </c>
      <c r="D559" s="24" t="s">
        <v>250</v>
      </c>
      <c r="E559" s="25"/>
      <c r="F559" s="26"/>
      <c r="G559" s="21">
        <v>139</v>
      </c>
      <c r="H559" s="27" t="s">
        <v>19</v>
      </c>
      <c r="I559" s="21">
        <v>2212</v>
      </c>
      <c r="J559" s="28" t="str">
        <f t="shared" ref="J559:J571" si="62">VLOOKUP(I559,dCOG,3,FALSE)</f>
        <v>Prod Alim p pers en instalac de depend y ent</v>
      </c>
      <c r="K559" s="29">
        <v>2210</v>
      </c>
      <c r="L559" s="28" t="s">
        <v>376</v>
      </c>
      <c r="M559" s="30">
        <v>12000</v>
      </c>
    </row>
    <row r="560" spans="1:13" ht="38.25" x14ac:dyDescent="0.25">
      <c r="A560" s="21">
        <v>1124100000</v>
      </c>
      <c r="B560" s="22" t="s">
        <v>248</v>
      </c>
      <c r="C560" s="23" t="s">
        <v>249</v>
      </c>
      <c r="D560" s="24" t="s">
        <v>250</v>
      </c>
      <c r="E560" s="25"/>
      <c r="F560" s="26"/>
      <c r="G560" s="21">
        <v>139</v>
      </c>
      <c r="H560" s="27" t="s">
        <v>19</v>
      </c>
      <c r="I560" s="21">
        <v>2441</v>
      </c>
      <c r="J560" s="28" t="str">
        <f t="shared" si="62"/>
        <v>Materiales de construcción de madera</v>
      </c>
      <c r="K560" s="29">
        <v>2440</v>
      </c>
      <c r="L560" s="28" t="s">
        <v>453</v>
      </c>
      <c r="M560" s="30">
        <v>12000</v>
      </c>
    </row>
    <row r="561" spans="1:13" ht="38.25" x14ac:dyDescent="0.25">
      <c r="A561" s="21">
        <v>1124100000</v>
      </c>
      <c r="B561" s="22" t="s">
        <v>248</v>
      </c>
      <c r="C561" s="23" t="s">
        <v>249</v>
      </c>
      <c r="D561" s="24" t="s">
        <v>250</v>
      </c>
      <c r="E561" s="25"/>
      <c r="F561" s="26"/>
      <c r="G561" s="21">
        <v>139</v>
      </c>
      <c r="H561" s="27" t="s">
        <v>19</v>
      </c>
      <c r="I561" s="21">
        <v>2451</v>
      </c>
      <c r="J561" s="28" t="str">
        <f t="shared" si="62"/>
        <v>Materiales de construcción de vidrio</v>
      </c>
      <c r="K561" s="29">
        <v>2450</v>
      </c>
      <c r="L561" s="28" t="s">
        <v>458</v>
      </c>
      <c r="M561" s="30">
        <v>6000</v>
      </c>
    </row>
    <row r="562" spans="1:13" ht="38.25" x14ac:dyDescent="0.25">
      <c r="A562" s="21">
        <v>1124100000</v>
      </c>
      <c r="B562" s="22" t="s">
        <v>248</v>
      </c>
      <c r="C562" s="23" t="s">
        <v>249</v>
      </c>
      <c r="D562" s="24" t="s">
        <v>250</v>
      </c>
      <c r="E562" s="25"/>
      <c r="F562" s="26"/>
      <c r="G562" s="21">
        <v>139</v>
      </c>
      <c r="H562" s="27" t="s">
        <v>19</v>
      </c>
      <c r="I562" s="21">
        <v>2461</v>
      </c>
      <c r="J562" s="28" t="str">
        <f t="shared" si="62"/>
        <v>Material eléctrico y electrónico</v>
      </c>
      <c r="K562" s="29">
        <v>2460</v>
      </c>
      <c r="L562" s="28" t="s">
        <v>434</v>
      </c>
      <c r="M562" s="30">
        <v>30000</v>
      </c>
    </row>
    <row r="563" spans="1:13" ht="38.25" x14ac:dyDescent="0.25">
      <c r="A563" s="21">
        <v>1124100000</v>
      </c>
      <c r="B563" s="22" t="s">
        <v>248</v>
      </c>
      <c r="C563" s="23" t="s">
        <v>249</v>
      </c>
      <c r="D563" s="24" t="s">
        <v>250</v>
      </c>
      <c r="E563" s="25"/>
      <c r="F563" s="26"/>
      <c r="G563" s="21">
        <v>139</v>
      </c>
      <c r="H563" s="27" t="s">
        <v>19</v>
      </c>
      <c r="I563" s="21">
        <v>2471</v>
      </c>
      <c r="J563" s="28" t="str">
        <f t="shared" si="62"/>
        <v>Estructuras y manufacturas</v>
      </c>
      <c r="K563" s="29">
        <v>2470</v>
      </c>
      <c r="L563" s="28" t="s">
        <v>435</v>
      </c>
      <c r="M563" s="30">
        <v>30000</v>
      </c>
    </row>
    <row r="564" spans="1:13" ht="38.25" x14ac:dyDescent="0.25">
      <c r="A564" s="21">
        <v>1124100000</v>
      </c>
      <c r="B564" s="22" t="s">
        <v>248</v>
      </c>
      <c r="C564" s="23" t="s">
        <v>249</v>
      </c>
      <c r="D564" s="24" t="s">
        <v>250</v>
      </c>
      <c r="E564" s="25"/>
      <c r="F564" s="26"/>
      <c r="G564" s="21">
        <v>139</v>
      </c>
      <c r="H564" s="27" t="s">
        <v>19</v>
      </c>
      <c r="I564" s="21">
        <v>2481</v>
      </c>
      <c r="J564" s="28" t="str">
        <f t="shared" si="62"/>
        <v>Materiales complementarios</v>
      </c>
      <c r="K564" s="29">
        <v>2480</v>
      </c>
      <c r="L564" s="28" t="s">
        <v>450</v>
      </c>
      <c r="M564" s="30">
        <v>12000</v>
      </c>
    </row>
    <row r="565" spans="1:13" ht="38.25" x14ac:dyDescent="0.25">
      <c r="A565" s="21">
        <v>1124100000</v>
      </c>
      <c r="B565" s="22" t="s">
        <v>248</v>
      </c>
      <c r="C565" s="23" t="s">
        <v>249</v>
      </c>
      <c r="D565" s="24" t="s">
        <v>250</v>
      </c>
      <c r="E565" s="25"/>
      <c r="F565" s="26"/>
      <c r="G565" s="21">
        <v>139</v>
      </c>
      <c r="H565" s="27" t="s">
        <v>19</v>
      </c>
      <c r="I565" s="21">
        <v>2491</v>
      </c>
      <c r="J565" s="28" t="str">
        <f t="shared" si="62"/>
        <v>Materiales diversos</v>
      </c>
      <c r="K565" s="29">
        <v>2490</v>
      </c>
      <c r="L565" s="28" t="s">
        <v>436</v>
      </c>
      <c r="M565" s="30">
        <v>30000</v>
      </c>
    </row>
    <row r="566" spans="1:13" ht="38.25" x14ac:dyDescent="0.25">
      <c r="A566" s="21">
        <v>1124100000</v>
      </c>
      <c r="B566" s="22" t="s">
        <v>248</v>
      </c>
      <c r="C566" s="23" t="s">
        <v>249</v>
      </c>
      <c r="D566" s="24" t="s">
        <v>250</v>
      </c>
      <c r="E566" s="25"/>
      <c r="F566" s="26"/>
      <c r="G566" s="21">
        <v>139</v>
      </c>
      <c r="H566" s="27" t="s">
        <v>19</v>
      </c>
      <c r="I566" s="21">
        <v>2721</v>
      </c>
      <c r="J566" s="28" t="str">
        <f t="shared" si="62"/>
        <v>Prendas de seguridad</v>
      </c>
      <c r="K566" s="29">
        <v>2720</v>
      </c>
      <c r="L566" s="28" t="s">
        <v>424</v>
      </c>
      <c r="M566" s="30">
        <v>6000</v>
      </c>
    </row>
    <row r="567" spans="1:13" ht="38.25" x14ac:dyDescent="0.25">
      <c r="A567" s="21">
        <v>1124100000</v>
      </c>
      <c r="B567" s="22" t="s">
        <v>248</v>
      </c>
      <c r="C567" s="23" t="s">
        <v>249</v>
      </c>
      <c r="D567" s="24" t="s">
        <v>250</v>
      </c>
      <c r="E567" s="25"/>
      <c r="F567" s="26"/>
      <c r="G567" s="21">
        <v>139</v>
      </c>
      <c r="H567" s="27" t="s">
        <v>19</v>
      </c>
      <c r="I567" s="21">
        <v>2911</v>
      </c>
      <c r="J567" s="28" t="str">
        <f t="shared" si="62"/>
        <v>Herramientas menores</v>
      </c>
      <c r="K567" s="29">
        <v>2910</v>
      </c>
      <c r="L567" s="28" t="s">
        <v>425</v>
      </c>
      <c r="M567" s="30">
        <v>12000</v>
      </c>
    </row>
    <row r="568" spans="1:13" ht="51" x14ac:dyDescent="0.25">
      <c r="A568" s="21">
        <v>1124100000</v>
      </c>
      <c r="B568" s="22" t="s">
        <v>248</v>
      </c>
      <c r="C568" s="23" t="s">
        <v>249</v>
      </c>
      <c r="D568" s="24" t="s">
        <v>250</v>
      </c>
      <c r="E568" s="25"/>
      <c r="F568" s="26"/>
      <c r="G568" s="21">
        <v>139</v>
      </c>
      <c r="H568" s="27" t="s">
        <v>19</v>
      </c>
      <c r="I568" s="21">
        <v>2921</v>
      </c>
      <c r="J568" s="28" t="str">
        <f t="shared" si="62"/>
        <v>Refacciones y accesorios menores de edificios</v>
      </c>
      <c r="K568" s="29">
        <v>2920</v>
      </c>
      <c r="L568" s="28" t="s">
        <v>461</v>
      </c>
      <c r="M568" s="30">
        <v>18000</v>
      </c>
    </row>
    <row r="569" spans="1:13" ht="38.25" x14ac:dyDescent="0.25">
      <c r="A569" s="21">
        <v>1124100000</v>
      </c>
      <c r="B569" s="22" t="s">
        <v>248</v>
      </c>
      <c r="C569" s="23" t="s">
        <v>249</v>
      </c>
      <c r="D569" s="24" t="s">
        <v>250</v>
      </c>
      <c r="E569" s="25"/>
      <c r="F569" s="26"/>
      <c r="G569" s="21">
        <v>139</v>
      </c>
      <c r="H569" s="27" t="s">
        <v>19</v>
      </c>
      <c r="I569" s="21">
        <v>3131</v>
      </c>
      <c r="J569" s="28" t="str">
        <f t="shared" si="62"/>
        <v>Servicio de agua</v>
      </c>
      <c r="K569" s="29">
        <v>3130</v>
      </c>
      <c r="L569" s="28" t="s">
        <v>472</v>
      </c>
      <c r="M569" s="30">
        <v>12000</v>
      </c>
    </row>
    <row r="570" spans="1:13" ht="38.25" x14ac:dyDescent="0.25">
      <c r="A570" s="21">
        <v>1124100000</v>
      </c>
      <c r="B570" s="22" t="s">
        <v>248</v>
      </c>
      <c r="C570" s="23" t="s">
        <v>249</v>
      </c>
      <c r="D570" s="24" t="s">
        <v>250</v>
      </c>
      <c r="E570" s="25"/>
      <c r="F570" s="26"/>
      <c r="G570" s="21">
        <v>139</v>
      </c>
      <c r="H570" s="27" t="s">
        <v>19</v>
      </c>
      <c r="I570" s="21">
        <v>3511</v>
      </c>
      <c r="J570" s="28" t="str">
        <f t="shared" si="62"/>
        <v>Conservación y mantenimiento de inmuebles</v>
      </c>
      <c r="K570" s="29">
        <v>3510</v>
      </c>
      <c r="L570" s="28" t="s">
        <v>473</v>
      </c>
      <c r="M570" s="30">
        <v>12000</v>
      </c>
    </row>
    <row r="571" spans="1:13" ht="38.25" x14ac:dyDescent="0.25">
      <c r="A571" s="21">
        <v>1124100000</v>
      </c>
      <c r="B571" s="22" t="s">
        <v>248</v>
      </c>
      <c r="C571" s="23" t="s">
        <v>249</v>
      </c>
      <c r="D571" s="24" t="s">
        <v>250</v>
      </c>
      <c r="E571" s="25"/>
      <c r="F571" s="26"/>
      <c r="G571" s="21">
        <v>139</v>
      </c>
      <c r="H571" s="27" t="s">
        <v>19</v>
      </c>
      <c r="I571" s="21">
        <v>3591</v>
      </c>
      <c r="J571" s="28" t="str">
        <f t="shared" si="62"/>
        <v>Servicios de jardinería y fumigación</v>
      </c>
      <c r="K571" s="29">
        <v>3590</v>
      </c>
      <c r="L571" s="28" t="s">
        <v>443</v>
      </c>
      <c r="M571" s="30">
        <v>30000</v>
      </c>
    </row>
    <row r="572" spans="1:13" ht="38.25" x14ac:dyDescent="0.25">
      <c r="A572" s="21">
        <v>1524811100</v>
      </c>
      <c r="B572" s="22" t="s">
        <v>248</v>
      </c>
      <c r="C572" s="23" t="s">
        <v>249</v>
      </c>
      <c r="D572" s="24" t="s">
        <v>250</v>
      </c>
      <c r="E572" s="25"/>
      <c r="F572" s="26"/>
      <c r="G572" s="21">
        <v>139</v>
      </c>
      <c r="H572" s="27" t="s">
        <v>19</v>
      </c>
      <c r="I572" s="21">
        <v>1131</v>
      </c>
      <c r="J572" s="28" t="str">
        <f t="shared" ref="J572:J575" si="63">VLOOKUP(I572,dCOG,3,FALSE)</f>
        <v>Sueldos Base</v>
      </c>
      <c r="K572" s="29">
        <v>1130</v>
      </c>
      <c r="L572" s="28" t="s">
        <v>384</v>
      </c>
      <c r="M572" s="31">
        <v>2555064</v>
      </c>
    </row>
    <row r="573" spans="1:13" ht="38.25" x14ac:dyDescent="0.25">
      <c r="A573" s="21">
        <v>1524811100</v>
      </c>
      <c r="B573" s="22" t="s">
        <v>248</v>
      </c>
      <c r="C573" s="23" t="s">
        <v>249</v>
      </c>
      <c r="D573" s="24" t="s">
        <v>250</v>
      </c>
      <c r="E573" s="25"/>
      <c r="F573" s="26"/>
      <c r="G573" s="21">
        <v>139</v>
      </c>
      <c r="H573" s="27" t="s">
        <v>19</v>
      </c>
      <c r="I573" s="21">
        <v>1321</v>
      </c>
      <c r="J573" s="28" t="str">
        <f t="shared" si="63"/>
        <v>Prima Vacacional</v>
      </c>
      <c r="K573" s="32">
        <v>1321</v>
      </c>
      <c r="L573" s="28" t="s">
        <v>385</v>
      </c>
      <c r="M573" s="31">
        <v>56981</v>
      </c>
    </row>
    <row r="574" spans="1:13" ht="38.25" x14ac:dyDescent="0.25">
      <c r="A574" s="21">
        <v>1524811100</v>
      </c>
      <c r="B574" s="22" t="s">
        <v>248</v>
      </c>
      <c r="C574" s="23" t="s">
        <v>249</v>
      </c>
      <c r="D574" s="24" t="s">
        <v>250</v>
      </c>
      <c r="E574" s="25"/>
      <c r="F574" s="26"/>
      <c r="G574" s="21">
        <v>139</v>
      </c>
      <c r="H574" s="27" t="s">
        <v>19</v>
      </c>
      <c r="I574" s="21">
        <v>1323</v>
      </c>
      <c r="J574" s="28" t="str">
        <f t="shared" si="63"/>
        <v>Gratificación de fin de año</v>
      </c>
      <c r="K574" s="32">
        <v>1323</v>
      </c>
      <c r="L574" s="28" t="s">
        <v>386</v>
      </c>
      <c r="M574" s="31">
        <v>474875</v>
      </c>
    </row>
    <row r="575" spans="1:13" ht="38.25" x14ac:dyDescent="0.25">
      <c r="A575" s="21">
        <v>1524811100</v>
      </c>
      <c r="B575" s="22" t="s">
        <v>248</v>
      </c>
      <c r="C575" s="23" t="s">
        <v>249</v>
      </c>
      <c r="D575" s="24" t="s">
        <v>250</v>
      </c>
      <c r="E575" s="25"/>
      <c r="F575" s="26"/>
      <c r="G575" s="21">
        <v>139</v>
      </c>
      <c r="H575" s="27" t="s">
        <v>19</v>
      </c>
      <c r="I575" s="21">
        <v>1593</v>
      </c>
      <c r="J575" s="28" t="str">
        <f t="shared" si="63"/>
        <v>Despensa</v>
      </c>
      <c r="K575" s="32">
        <v>1593</v>
      </c>
      <c r="L575" s="28" t="s">
        <v>388</v>
      </c>
      <c r="M575" s="31">
        <v>864000</v>
      </c>
    </row>
    <row r="576" spans="1:13" ht="38.25" x14ac:dyDescent="0.25">
      <c r="A576" s="21">
        <v>1524811100</v>
      </c>
      <c r="B576" s="22" t="s">
        <v>248</v>
      </c>
      <c r="C576" s="23" t="s">
        <v>249</v>
      </c>
      <c r="D576" s="24" t="s">
        <v>250</v>
      </c>
      <c r="E576" s="25"/>
      <c r="F576" s="26"/>
      <c r="G576" s="21">
        <v>139</v>
      </c>
      <c r="H576" s="27" t="s">
        <v>19</v>
      </c>
      <c r="I576" s="21">
        <v>2111</v>
      </c>
      <c r="J576" s="28" t="str">
        <f t="shared" ref="J576:J597" si="64">VLOOKUP(I576,dCOG,3,FALSE)</f>
        <v>Materiales y útiles de oficina</v>
      </c>
      <c r="K576" s="29">
        <v>2110</v>
      </c>
      <c r="L576" s="28" t="s">
        <v>397</v>
      </c>
      <c r="M576" s="30">
        <v>1200000</v>
      </c>
    </row>
    <row r="577" spans="1:13" ht="63.75" x14ac:dyDescent="0.25">
      <c r="A577" s="21">
        <v>1524811100</v>
      </c>
      <c r="B577" s="22" t="s">
        <v>248</v>
      </c>
      <c r="C577" s="23" t="s">
        <v>249</v>
      </c>
      <c r="D577" s="24" t="s">
        <v>250</v>
      </c>
      <c r="E577" s="25"/>
      <c r="F577" s="26"/>
      <c r="G577" s="21">
        <v>139</v>
      </c>
      <c r="H577" s="27" t="s">
        <v>19</v>
      </c>
      <c r="I577" s="21">
        <v>2141</v>
      </c>
      <c r="J577" s="28" t="str">
        <f t="shared" si="64"/>
        <v>Mat y útiles de tecnologías de la Info y Com</v>
      </c>
      <c r="K577" s="29">
        <v>2140</v>
      </c>
      <c r="L577" s="28" t="s">
        <v>405</v>
      </c>
      <c r="M577" s="30">
        <v>1000000</v>
      </c>
    </row>
    <row r="578" spans="1:13" ht="38.25" x14ac:dyDescent="0.25">
      <c r="A578" s="21">
        <v>1524811100</v>
      </c>
      <c r="B578" s="22" t="s">
        <v>248</v>
      </c>
      <c r="C578" s="23" t="s">
        <v>249</v>
      </c>
      <c r="D578" s="24" t="s">
        <v>250</v>
      </c>
      <c r="E578" s="25"/>
      <c r="F578" s="26"/>
      <c r="G578" s="21">
        <v>139</v>
      </c>
      <c r="H578" s="27" t="s">
        <v>19</v>
      </c>
      <c r="I578" s="21">
        <v>2161</v>
      </c>
      <c r="J578" s="28" t="str">
        <f t="shared" si="64"/>
        <v>Material de limpieza</v>
      </c>
      <c r="K578" s="29">
        <v>2160</v>
      </c>
      <c r="L578" s="28" t="s">
        <v>406</v>
      </c>
      <c r="M578" s="30">
        <v>1000000</v>
      </c>
    </row>
    <row r="579" spans="1:13" ht="38.25" x14ac:dyDescent="0.25">
      <c r="A579" s="21">
        <v>1524811100</v>
      </c>
      <c r="B579" s="22" t="s">
        <v>248</v>
      </c>
      <c r="C579" s="23" t="s">
        <v>249</v>
      </c>
      <c r="D579" s="24" t="s">
        <v>250</v>
      </c>
      <c r="E579" s="25"/>
      <c r="F579" s="26"/>
      <c r="G579" s="21">
        <v>139</v>
      </c>
      <c r="H579" s="27" t="s">
        <v>19</v>
      </c>
      <c r="I579" s="21">
        <v>2531</v>
      </c>
      <c r="J579" s="28" t="str">
        <f t="shared" si="64"/>
        <v>Medicinas y productos farmacéuticos</v>
      </c>
      <c r="K579" s="29">
        <v>2530</v>
      </c>
      <c r="L579" s="28" t="s">
        <v>377</v>
      </c>
      <c r="M579" s="30">
        <v>200000</v>
      </c>
    </row>
    <row r="580" spans="1:13" ht="51" x14ac:dyDescent="0.25">
      <c r="A580" s="21">
        <v>1524811100</v>
      </c>
      <c r="B580" s="22" t="s">
        <v>248</v>
      </c>
      <c r="C580" s="23" t="s">
        <v>249</v>
      </c>
      <c r="D580" s="24" t="s">
        <v>250</v>
      </c>
      <c r="E580" s="25"/>
      <c r="F580" s="26"/>
      <c r="G580" s="21">
        <v>139</v>
      </c>
      <c r="H580" s="27" t="s">
        <v>19</v>
      </c>
      <c r="I580" s="21">
        <v>2612</v>
      </c>
      <c r="J580" s="28" t="str">
        <f t="shared" si="64"/>
        <v>Combus Lub y aditivos vehículos Serv Pub</v>
      </c>
      <c r="K580" s="29">
        <v>2610</v>
      </c>
      <c r="L580" s="28" t="s">
        <v>378</v>
      </c>
      <c r="M580" s="30">
        <v>2500000</v>
      </c>
    </row>
    <row r="581" spans="1:13" ht="38.25" x14ac:dyDescent="0.25">
      <c r="A581" s="21">
        <v>1524811100</v>
      </c>
      <c r="B581" s="22" t="s">
        <v>248</v>
      </c>
      <c r="C581" s="23" t="s">
        <v>249</v>
      </c>
      <c r="D581" s="24" t="s">
        <v>250</v>
      </c>
      <c r="E581" s="25"/>
      <c r="F581" s="26"/>
      <c r="G581" s="21">
        <v>139</v>
      </c>
      <c r="H581" s="27" t="s">
        <v>19</v>
      </c>
      <c r="I581" s="21">
        <v>2961</v>
      </c>
      <c r="J581" s="28" t="str">
        <f t="shared" si="64"/>
        <v>Ref y Acces menores de Eq de transporte</v>
      </c>
      <c r="K581" s="29">
        <v>2960</v>
      </c>
      <c r="L581" s="28" t="s">
        <v>474</v>
      </c>
      <c r="M581" s="30">
        <v>650000</v>
      </c>
    </row>
    <row r="582" spans="1:13" ht="38.25" x14ac:dyDescent="0.25">
      <c r="A582" s="21">
        <v>1524811100</v>
      </c>
      <c r="B582" s="22" t="s">
        <v>248</v>
      </c>
      <c r="C582" s="23" t="s">
        <v>249</v>
      </c>
      <c r="D582" s="24" t="s">
        <v>250</v>
      </c>
      <c r="E582" s="25"/>
      <c r="F582" s="26"/>
      <c r="G582" s="21">
        <v>139</v>
      </c>
      <c r="H582" s="27" t="s">
        <v>19</v>
      </c>
      <c r="I582" s="21">
        <v>3221</v>
      </c>
      <c r="J582" s="28" t="str">
        <f t="shared" si="64"/>
        <v>Arrendamiento de edificios y locales</v>
      </c>
      <c r="K582" s="29">
        <v>3220</v>
      </c>
      <c r="L582" s="28" t="s">
        <v>475</v>
      </c>
      <c r="M582" s="30">
        <v>700000</v>
      </c>
    </row>
    <row r="583" spans="1:13" ht="38.25" x14ac:dyDescent="0.25">
      <c r="A583" s="21">
        <v>1524811100</v>
      </c>
      <c r="B583" s="22" t="s">
        <v>248</v>
      </c>
      <c r="C583" s="23" t="s">
        <v>249</v>
      </c>
      <c r="D583" s="24" t="s">
        <v>250</v>
      </c>
      <c r="E583" s="25"/>
      <c r="F583" s="26"/>
      <c r="G583" s="21">
        <v>139</v>
      </c>
      <c r="H583" s="27" t="s">
        <v>19</v>
      </c>
      <c r="I583" s="21">
        <v>3392</v>
      </c>
      <c r="J583" s="28" t="str">
        <f t="shared" si="64"/>
        <v>Servicios profesionales médicos</v>
      </c>
      <c r="K583" s="29">
        <v>3390</v>
      </c>
      <c r="L583" s="28" t="s">
        <v>379</v>
      </c>
      <c r="M583" s="30">
        <v>200000</v>
      </c>
    </row>
    <row r="584" spans="1:13" ht="51" x14ac:dyDescent="0.25">
      <c r="A584" s="21">
        <v>1524811100</v>
      </c>
      <c r="B584" s="22" t="s">
        <v>248</v>
      </c>
      <c r="C584" s="23" t="s">
        <v>249</v>
      </c>
      <c r="D584" s="24" t="s">
        <v>250</v>
      </c>
      <c r="E584" s="25"/>
      <c r="F584" s="26"/>
      <c r="G584" s="21">
        <v>139</v>
      </c>
      <c r="H584" s="27" t="s">
        <v>19</v>
      </c>
      <c r="I584" s="21">
        <v>3551</v>
      </c>
      <c r="J584" s="28" t="str">
        <f t="shared" si="64"/>
        <v>Mantto y conserv Veh terrestres aéreos mariti</v>
      </c>
      <c r="K584" s="29">
        <v>3550</v>
      </c>
      <c r="L584" s="28" t="s">
        <v>476</v>
      </c>
      <c r="M584" s="30">
        <v>250000</v>
      </c>
    </row>
    <row r="585" spans="1:13" ht="38.25" x14ac:dyDescent="0.25">
      <c r="A585" s="21">
        <v>1524811100</v>
      </c>
      <c r="B585" s="22" t="s">
        <v>248</v>
      </c>
      <c r="C585" s="23" t="s">
        <v>249</v>
      </c>
      <c r="D585" s="24" t="s">
        <v>250</v>
      </c>
      <c r="E585" s="25"/>
      <c r="F585" s="26"/>
      <c r="G585" s="21">
        <v>139</v>
      </c>
      <c r="H585" s="27" t="s">
        <v>80</v>
      </c>
      <c r="I585" s="21">
        <v>5111</v>
      </c>
      <c r="J585" s="28" t="str">
        <f t="shared" si="64"/>
        <v>Muebles de oficina y estantería</v>
      </c>
      <c r="K585" s="29">
        <v>5110</v>
      </c>
      <c r="L585" s="28" t="s">
        <v>429</v>
      </c>
      <c r="M585" s="30">
        <v>100000</v>
      </c>
    </row>
    <row r="586" spans="1:13" ht="51" x14ac:dyDescent="0.25">
      <c r="A586" s="21">
        <v>1524811100</v>
      </c>
      <c r="B586" s="22" t="s">
        <v>248</v>
      </c>
      <c r="C586" s="23" t="s">
        <v>249</v>
      </c>
      <c r="D586" s="24" t="s">
        <v>250</v>
      </c>
      <c r="E586" s="25"/>
      <c r="F586" s="26"/>
      <c r="G586" s="21">
        <v>139</v>
      </c>
      <c r="H586" s="27" t="s">
        <v>80</v>
      </c>
      <c r="I586" s="21">
        <v>5121</v>
      </c>
      <c r="J586" s="28" t="str">
        <f t="shared" si="64"/>
        <v>Muebles excepto de oficina y estantería</v>
      </c>
      <c r="K586" s="29">
        <v>5120</v>
      </c>
      <c r="L586" s="28" t="s">
        <v>464</v>
      </c>
      <c r="M586" s="30">
        <v>30000</v>
      </c>
    </row>
    <row r="587" spans="1:13" ht="38.25" x14ac:dyDescent="0.25">
      <c r="A587" s="21">
        <v>1524811100</v>
      </c>
      <c r="B587" s="22" t="s">
        <v>248</v>
      </c>
      <c r="C587" s="23" t="s">
        <v>249</v>
      </c>
      <c r="D587" s="24" t="s">
        <v>250</v>
      </c>
      <c r="E587" s="25"/>
      <c r="F587" s="26"/>
      <c r="G587" s="21">
        <v>139</v>
      </c>
      <c r="H587" s="27" t="s">
        <v>80</v>
      </c>
      <c r="I587" s="21">
        <v>5151</v>
      </c>
      <c r="J587" s="28" t="str">
        <f t="shared" si="64"/>
        <v>Computadoras y equipo periférico</v>
      </c>
      <c r="K587" s="29">
        <v>5150</v>
      </c>
      <c r="L587" s="28" t="s">
        <v>416</v>
      </c>
      <c r="M587" s="30">
        <v>100000</v>
      </c>
    </row>
    <row r="588" spans="1:13" ht="38.25" x14ac:dyDescent="0.25">
      <c r="A588" s="21">
        <v>1524811100</v>
      </c>
      <c r="B588" s="22" t="s">
        <v>248</v>
      </c>
      <c r="C588" s="23" t="s">
        <v>249</v>
      </c>
      <c r="D588" s="24" t="s">
        <v>250</v>
      </c>
      <c r="E588" s="25"/>
      <c r="F588" s="26"/>
      <c r="G588" s="21">
        <v>139</v>
      </c>
      <c r="H588" s="27" t="s">
        <v>80</v>
      </c>
      <c r="I588" s="21">
        <v>5191</v>
      </c>
      <c r="J588" s="28" t="str">
        <f t="shared" si="64"/>
        <v>Otros mobiliarios y equipos de administración</v>
      </c>
      <c r="K588" s="29">
        <v>5190</v>
      </c>
      <c r="L588" s="28" t="s">
        <v>417</v>
      </c>
      <c r="M588" s="30">
        <v>30000</v>
      </c>
    </row>
    <row r="589" spans="1:13" ht="38.25" x14ac:dyDescent="0.25">
      <c r="A589" s="21">
        <v>1524811100</v>
      </c>
      <c r="B589" s="22" t="s">
        <v>248</v>
      </c>
      <c r="C589" s="23" t="s">
        <v>249</v>
      </c>
      <c r="D589" s="24" t="s">
        <v>250</v>
      </c>
      <c r="E589" s="25"/>
      <c r="F589" s="26"/>
      <c r="G589" s="21">
        <v>139</v>
      </c>
      <c r="H589" s="27" t="s">
        <v>80</v>
      </c>
      <c r="I589" s="21">
        <v>5211</v>
      </c>
      <c r="J589" s="28" t="str">
        <f t="shared" si="64"/>
        <v>Equipo de audio y de video</v>
      </c>
      <c r="K589" s="29">
        <v>5210</v>
      </c>
      <c r="L589" s="28" t="s">
        <v>477</v>
      </c>
      <c r="M589" s="30">
        <v>30000</v>
      </c>
    </row>
    <row r="590" spans="1:13" ht="38.25" x14ac:dyDescent="0.25">
      <c r="A590" s="21">
        <v>1524811100</v>
      </c>
      <c r="B590" s="22" t="s">
        <v>248</v>
      </c>
      <c r="C590" s="23" t="s">
        <v>249</v>
      </c>
      <c r="D590" s="24" t="s">
        <v>250</v>
      </c>
      <c r="E590" s="25"/>
      <c r="F590" s="26"/>
      <c r="G590" s="21">
        <v>139</v>
      </c>
      <c r="H590" s="27" t="s">
        <v>80</v>
      </c>
      <c r="I590" s="21">
        <v>5231</v>
      </c>
      <c r="J590" s="28" t="str">
        <f t="shared" ref="J590" si="65">VLOOKUP(I590,dCOG,3,FALSE)</f>
        <v>Camaras fotograficas y de video</v>
      </c>
      <c r="K590" s="29">
        <v>5230</v>
      </c>
      <c r="L590" s="28" t="s">
        <v>465</v>
      </c>
      <c r="M590" s="30">
        <v>30000</v>
      </c>
    </row>
    <row r="591" spans="1:13" ht="63.75" x14ac:dyDescent="0.25">
      <c r="A591" s="21">
        <v>1524811100</v>
      </c>
      <c r="B591" s="22" t="s">
        <v>248</v>
      </c>
      <c r="C591" s="23" t="s">
        <v>249</v>
      </c>
      <c r="D591" s="24" t="s">
        <v>250</v>
      </c>
      <c r="E591" s="25"/>
      <c r="F591" s="26"/>
      <c r="G591" s="21">
        <v>139</v>
      </c>
      <c r="H591" s="27" t="s">
        <v>80</v>
      </c>
      <c r="I591" s="21">
        <v>5641</v>
      </c>
      <c r="J591" s="28" t="str">
        <f t="shared" ref="J591" si="66">VLOOKUP(I591,dCOG,3,FALSE)</f>
        <v>Sistemas de aire acondicionado calefacción y refr</v>
      </c>
      <c r="K591" s="29">
        <v>5640</v>
      </c>
      <c r="L591" s="28" t="s">
        <v>418</v>
      </c>
      <c r="M591" s="30">
        <v>30000</v>
      </c>
    </row>
    <row r="592" spans="1:13" ht="38.25" x14ac:dyDescent="0.25">
      <c r="A592" s="21">
        <v>1524811100</v>
      </c>
      <c r="B592" s="22" t="s">
        <v>248</v>
      </c>
      <c r="C592" s="23" t="s">
        <v>249</v>
      </c>
      <c r="D592" s="24" t="s">
        <v>250</v>
      </c>
      <c r="E592" s="25"/>
      <c r="F592" s="26"/>
      <c r="G592" s="21">
        <v>139</v>
      </c>
      <c r="H592" s="27" t="s">
        <v>80</v>
      </c>
      <c r="I592" s="21">
        <v>5671</v>
      </c>
      <c r="J592" s="28" t="str">
        <f t="shared" si="64"/>
        <v>Herramientas y maquinas -herramienta</v>
      </c>
      <c r="K592" s="29">
        <v>5670</v>
      </c>
      <c r="L592" s="28" t="s">
        <v>448</v>
      </c>
      <c r="M592" s="30">
        <v>50000</v>
      </c>
    </row>
    <row r="593" spans="1:13" ht="51" x14ac:dyDescent="0.25">
      <c r="A593" s="21">
        <v>2524822100</v>
      </c>
      <c r="B593" s="22" t="s">
        <v>248</v>
      </c>
      <c r="C593" s="23" t="s">
        <v>249</v>
      </c>
      <c r="D593" s="24" t="s">
        <v>250</v>
      </c>
      <c r="E593" s="25"/>
      <c r="F593" s="77"/>
      <c r="G593" s="21">
        <v>139</v>
      </c>
      <c r="H593" s="27" t="s">
        <v>19</v>
      </c>
      <c r="I593" s="21">
        <v>2612</v>
      </c>
      <c r="J593" s="28" t="str">
        <f t="shared" si="64"/>
        <v>Combus Lub y aditivos vehículos Serv Pub</v>
      </c>
      <c r="K593" s="29">
        <v>2610</v>
      </c>
      <c r="L593" s="28" t="s">
        <v>378</v>
      </c>
      <c r="M593" s="30">
        <v>12000000</v>
      </c>
    </row>
    <row r="594" spans="1:13" ht="38.25" x14ac:dyDescent="0.25">
      <c r="A594" s="21">
        <v>2524822100</v>
      </c>
      <c r="B594" s="22" t="s">
        <v>248</v>
      </c>
      <c r="C594" s="23" t="s">
        <v>249</v>
      </c>
      <c r="D594" s="24" t="s">
        <v>250</v>
      </c>
      <c r="E594" s="25"/>
      <c r="F594" s="77"/>
      <c r="G594" s="21">
        <v>139</v>
      </c>
      <c r="H594" s="27" t="s">
        <v>19</v>
      </c>
      <c r="I594" s="21">
        <v>2961</v>
      </c>
      <c r="J594" s="28" t="str">
        <f t="shared" si="64"/>
        <v>Ref y Acces menores de Eq de transporte</v>
      </c>
      <c r="K594" s="29">
        <v>2960</v>
      </c>
      <c r="L594" s="28" t="s">
        <v>474</v>
      </c>
      <c r="M594" s="30">
        <v>1500000</v>
      </c>
    </row>
    <row r="595" spans="1:13" ht="51" x14ac:dyDescent="0.25">
      <c r="A595" s="21">
        <v>2524822100</v>
      </c>
      <c r="B595" s="22" t="s">
        <v>248</v>
      </c>
      <c r="C595" s="23" t="s">
        <v>249</v>
      </c>
      <c r="D595" s="24" t="s">
        <v>250</v>
      </c>
      <c r="E595" s="25"/>
      <c r="F595" s="77"/>
      <c r="G595" s="21">
        <v>139</v>
      </c>
      <c r="H595" s="27" t="s">
        <v>19</v>
      </c>
      <c r="I595" s="21">
        <v>2981</v>
      </c>
      <c r="J595" s="28" t="str">
        <f t="shared" si="64"/>
        <v>Ref y Acces menores de maquinaria y otros Equip</v>
      </c>
      <c r="K595" s="29">
        <v>2980</v>
      </c>
      <c r="L595" s="28" t="s">
        <v>441</v>
      </c>
      <c r="M595" s="30">
        <v>1000000</v>
      </c>
    </row>
    <row r="596" spans="1:13" ht="51" x14ac:dyDescent="0.25">
      <c r="A596" s="21">
        <v>2524822100</v>
      </c>
      <c r="B596" s="22" t="s">
        <v>248</v>
      </c>
      <c r="C596" s="23" t="s">
        <v>249</v>
      </c>
      <c r="D596" s="24" t="s">
        <v>250</v>
      </c>
      <c r="E596" s="25"/>
      <c r="F596" s="77"/>
      <c r="G596" s="21">
        <v>139</v>
      </c>
      <c r="H596" s="27" t="s">
        <v>19</v>
      </c>
      <c r="I596" s="21">
        <v>3551</v>
      </c>
      <c r="J596" s="28" t="str">
        <f t="shared" si="64"/>
        <v>Mantto y conserv Veh terrestres aéreos mariti</v>
      </c>
      <c r="K596" s="29">
        <v>3550</v>
      </c>
      <c r="L596" s="28" t="s">
        <v>476</v>
      </c>
      <c r="M596" s="30">
        <v>1000000</v>
      </c>
    </row>
    <row r="597" spans="1:13" ht="51" x14ac:dyDescent="0.25">
      <c r="A597" s="21">
        <v>2524822100</v>
      </c>
      <c r="B597" s="22" t="s">
        <v>248</v>
      </c>
      <c r="C597" s="23" t="s">
        <v>249</v>
      </c>
      <c r="D597" s="24" t="s">
        <v>250</v>
      </c>
      <c r="E597" s="25"/>
      <c r="F597" s="77"/>
      <c r="G597" s="21">
        <v>139</v>
      </c>
      <c r="H597" s="27" t="s">
        <v>19</v>
      </c>
      <c r="I597" s="21">
        <v>3571</v>
      </c>
      <c r="J597" s="28" t="str">
        <f t="shared" si="64"/>
        <v>Instal Rep y mantto de maq otros Eq y herrami</v>
      </c>
      <c r="K597" s="29">
        <v>3570</v>
      </c>
      <c r="L597" s="28" t="s">
        <v>428</v>
      </c>
      <c r="M597" s="30">
        <v>300000</v>
      </c>
    </row>
    <row r="598" spans="1:13" x14ac:dyDescent="0.25">
      <c r="A598" s="4"/>
      <c r="B598" s="34"/>
      <c r="C598" s="6"/>
      <c r="D598" s="35"/>
      <c r="E598" s="36"/>
      <c r="F598" s="37"/>
      <c r="G598" s="4"/>
      <c r="H598" s="38"/>
      <c r="I598" s="4"/>
      <c r="J598" s="39"/>
      <c r="K598" s="40"/>
      <c r="L598" s="39"/>
      <c r="M598" s="41"/>
    </row>
    <row r="599" spans="1:13" ht="38.25" x14ac:dyDescent="0.25">
      <c r="A599" s="13"/>
      <c r="B599" s="13"/>
      <c r="C599" s="15"/>
      <c r="D599" s="1"/>
      <c r="E599" s="16"/>
      <c r="F599" s="17"/>
      <c r="G599" s="13"/>
      <c r="H599" s="18"/>
      <c r="I599" s="19"/>
      <c r="J599" s="18"/>
      <c r="K599" s="2"/>
      <c r="L599" s="18" t="s">
        <v>251</v>
      </c>
      <c r="M599" s="20">
        <v>47230579</v>
      </c>
    </row>
    <row r="600" spans="1:13" x14ac:dyDescent="0.25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70"/>
      <c r="M600" s="70"/>
    </row>
    <row r="601" spans="1:13" ht="25.5" x14ac:dyDescent="0.25">
      <c r="A601" s="21">
        <v>1524811100</v>
      </c>
      <c r="B601" s="22" t="s">
        <v>252</v>
      </c>
      <c r="C601" s="23" t="s">
        <v>253</v>
      </c>
      <c r="D601" s="24" t="s">
        <v>254</v>
      </c>
      <c r="E601" s="25"/>
      <c r="F601" s="74"/>
      <c r="G601" s="21">
        <v>139</v>
      </c>
      <c r="H601" s="27" t="s">
        <v>255</v>
      </c>
      <c r="I601" s="21">
        <v>4511</v>
      </c>
      <c r="J601" s="28" t="str">
        <f>VLOOKUP(I601,dCOG,3,FALSE)</f>
        <v>Pensiones</v>
      </c>
      <c r="K601" s="29">
        <v>4510</v>
      </c>
      <c r="L601" s="28" t="s">
        <v>478</v>
      </c>
      <c r="M601" s="52">
        <v>468206</v>
      </c>
    </row>
    <row r="602" spans="1:13" ht="25.5" x14ac:dyDescent="0.25">
      <c r="A602" s="21">
        <v>1524811100</v>
      </c>
      <c r="B602" s="22" t="s">
        <v>252</v>
      </c>
      <c r="C602" s="23" t="s">
        <v>253</v>
      </c>
      <c r="D602" s="24" t="s">
        <v>254</v>
      </c>
      <c r="E602" s="25"/>
      <c r="F602" s="26"/>
      <c r="G602" s="21">
        <v>139</v>
      </c>
      <c r="H602" s="27" t="s">
        <v>255</v>
      </c>
      <c r="I602" s="21">
        <v>4521</v>
      </c>
      <c r="J602" s="28" t="str">
        <f>VLOOKUP(I602,dCOG,3,FALSE)</f>
        <v>Jubilaciones</v>
      </c>
      <c r="K602" s="29">
        <v>4520</v>
      </c>
      <c r="L602" s="28" t="s">
        <v>479</v>
      </c>
      <c r="M602" s="52">
        <v>8633380</v>
      </c>
    </row>
    <row r="603" spans="1:13" x14ac:dyDescent="0.25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70"/>
      <c r="M603" s="70"/>
    </row>
    <row r="604" spans="1:13" ht="38.25" x14ac:dyDescent="0.25">
      <c r="A604" s="21">
        <v>1524811100</v>
      </c>
      <c r="B604" s="22" t="s">
        <v>252</v>
      </c>
      <c r="C604" s="23" t="s">
        <v>256</v>
      </c>
      <c r="D604" s="24" t="s">
        <v>257</v>
      </c>
      <c r="E604" s="25"/>
      <c r="F604" s="45" t="s">
        <v>258</v>
      </c>
      <c r="G604" s="21">
        <v>139</v>
      </c>
      <c r="H604" s="27" t="s">
        <v>19</v>
      </c>
      <c r="I604" s="21">
        <v>1131</v>
      </c>
      <c r="J604" s="28" t="str">
        <f t="shared" ref="J604:J613" si="67">VLOOKUP(I604,dCOG,3,FALSE)</f>
        <v>Sueldos Base</v>
      </c>
      <c r="K604" s="29">
        <v>1130</v>
      </c>
      <c r="L604" s="28" t="s">
        <v>384</v>
      </c>
      <c r="M604" s="52">
        <v>950000</v>
      </c>
    </row>
    <row r="605" spans="1:13" ht="38.25" x14ac:dyDescent="0.25">
      <c r="A605" s="21">
        <v>1524811100</v>
      </c>
      <c r="B605" s="22" t="s">
        <v>252</v>
      </c>
      <c r="C605" s="23" t="s">
        <v>256</v>
      </c>
      <c r="D605" s="24" t="s">
        <v>257</v>
      </c>
      <c r="E605" s="25"/>
      <c r="F605" s="45" t="s">
        <v>258</v>
      </c>
      <c r="G605" s="21">
        <v>139</v>
      </c>
      <c r="H605" s="27" t="s">
        <v>19</v>
      </c>
      <c r="I605" s="21">
        <v>1312</v>
      </c>
      <c r="J605" s="28" t="str">
        <f t="shared" si="67"/>
        <v>Antigüedad</v>
      </c>
      <c r="K605" s="29">
        <v>1310</v>
      </c>
      <c r="L605" s="28" t="s">
        <v>480</v>
      </c>
      <c r="M605" s="52">
        <v>4000000</v>
      </c>
    </row>
    <row r="606" spans="1:13" ht="38.25" x14ac:dyDescent="0.25">
      <c r="A606" s="21">
        <v>1524811100</v>
      </c>
      <c r="B606" s="22" t="s">
        <v>252</v>
      </c>
      <c r="C606" s="23" t="s">
        <v>256</v>
      </c>
      <c r="D606" s="24" t="s">
        <v>257</v>
      </c>
      <c r="E606" s="25"/>
      <c r="F606" s="45" t="s">
        <v>258</v>
      </c>
      <c r="G606" s="21">
        <v>139</v>
      </c>
      <c r="H606" s="27" t="s">
        <v>19</v>
      </c>
      <c r="I606" s="21">
        <v>1321</v>
      </c>
      <c r="J606" s="28" t="str">
        <f t="shared" si="67"/>
        <v>Prima Vacacional</v>
      </c>
      <c r="K606" s="32">
        <v>1321</v>
      </c>
      <c r="L606" s="28" t="s">
        <v>385</v>
      </c>
      <c r="M606" s="52">
        <v>150000</v>
      </c>
    </row>
    <row r="607" spans="1:13" ht="38.25" x14ac:dyDescent="0.25">
      <c r="A607" s="21">
        <v>1524811100</v>
      </c>
      <c r="B607" s="22" t="s">
        <v>252</v>
      </c>
      <c r="C607" s="23" t="s">
        <v>256</v>
      </c>
      <c r="D607" s="24" t="s">
        <v>257</v>
      </c>
      <c r="E607" s="25"/>
      <c r="F607" s="45" t="s">
        <v>258</v>
      </c>
      <c r="G607" s="21">
        <v>139</v>
      </c>
      <c r="H607" s="27" t="s">
        <v>19</v>
      </c>
      <c r="I607" s="21">
        <v>1323</v>
      </c>
      <c r="J607" s="28" t="str">
        <f t="shared" si="67"/>
        <v>Gratificación de fin de año</v>
      </c>
      <c r="K607" s="32">
        <v>1323</v>
      </c>
      <c r="L607" s="28" t="s">
        <v>386</v>
      </c>
      <c r="M607" s="52">
        <v>2500000</v>
      </c>
    </row>
    <row r="608" spans="1:13" ht="38.25" x14ac:dyDescent="0.25">
      <c r="A608" s="21">
        <v>1524811100</v>
      </c>
      <c r="B608" s="22" t="s">
        <v>252</v>
      </c>
      <c r="C608" s="23" t="s">
        <v>256</v>
      </c>
      <c r="D608" s="24" t="s">
        <v>257</v>
      </c>
      <c r="E608" s="25"/>
      <c r="F608" s="45" t="s">
        <v>258</v>
      </c>
      <c r="G608" s="21">
        <v>139</v>
      </c>
      <c r="H608" s="27" t="s">
        <v>19</v>
      </c>
      <c r="I608" s="21">
        <v>1522</v>
      </c>
      <c r="J608" s="28" t="str">
        <f t="shared" si="67"/>
        <v>Liquid por indem y sueldos y salarios caídos</v>
      </c>
      <c r="K608" s="29">
        <v>1520</v>
      </c>
      <c r="L608" s="28" t="s">
        <v>481</v>
      </c>
      <c r="M608" s="52">
        <v>5500000</v>
      </c>
    </row>
    <row r="609" spans="1:13" ht="38.25" x14ac:dyDescent="0.25">
      <c r="A609" s="21">
        <v>2524822100</v>
      </c>
      <c r="B609" s="22" t="s">
        <v>252</v>
      </c>
      <c r="C609" s="23" t="s">
        <v>256</v>
      </c>
      <c r="D609" s="24" t="s">
        <v>257</v>
      </c>
      <c r="E609" s="25"/>
      <c r="F609" s="101" t="s">
        <v>259</v>
      </c>
      <c r="G609" s="21">
        <v>139</v>
      </c>
      <c r="H609" s="27" t="s">
        <v>19</v>
      </c>
      <c r="I609" s="21">
        <v>1131</v>
      </c>
      <c r="J609" s="28" t="str">
        <f t="shared" si="67"/>
        <v>Sueldos Base</v>
      </c>
      <c r="K609" s="29">
        <v>1130</v>
      </c>
      <c r="L609" s="28" t="s">
        <v>384</v>
      </c>
      <c r="M609" s="30">
        <v>900000</v>
      </c>
    </row>
    <row r="610" spans="1:13" ht="38.25" x14ac:dyDescent="0.25">
      <c r="A610" s="21">
        <v>2524822100</v>
      </c>
      <c r="B610" s="22" t="s">
        <v>252</v>
      </c>
      <c r="C610" s="23" t="s">
        <v>256</v>
      </c>
      <c r="D610" s="24" t="s">
        <v>257</v>
      </c>
      <c r="E610" s="25"/>
      <c r="F610" s="101" t="s">
        <v>259</v>
      </c>
      <c r="G610" s="21">
        <v>139</v>
      </c>
      <c r="H610" s="27" t="s">
        <v>19</v>
      </c>
      <c r="I610" s="21">
        <v>1312</v>
      </c>
      <c r="J610" s="28" t="str">
        <f t="shared" si="67"/>
        <v>Antigüedad</v>
      </c>
      <c r="K610" s="29">
        <v>1310</v>
      </c>
      <c r="L610" s="28" t="s">
        <v>480</v>
      </c>
      <c r="M610" s="30">
        <v>700000</v>
      </c>
    </row>
    <row r="611" spans="1:13" ht="38.25" x14ac:dyDescent="0.25">
      <c r="A611" s="21">
        <v>2524822100</v>
      </c>
      <c r="B611" s="22" t="s">
        <v>252</v>
      </c>
      <c r="C611" s="23" t="s">
        <v>256</v>
      </c>
      <c r="D611" s="24" t="s">
        <v>257</v>
      </c>
      <c r="E611" s="25"/>
      <c r="F611" s="101" t="s">
        <v>259</v>
      </c>
      <c r="G611" s="21">
        <v>139</v>
      </c>
      <c r="H611" s="27" t="s">
        <v>19</v>
      </c>
      <c r="I611" s="21">
        <v>1321</v>
      </c>
      <c r="J611" s="28" t="str">
        <f t="shared" si="67"/>
        <v>Prima Vacacional</v>
      </c>
      <c r="K611" s="32">
        <v>1321</v>
      </c>
      <c r="L611" s="28" t="s">
        <v>385</v>
      </c>
      <c r="M611" s="30">
        <v>300000</v>
      </c>
    </row>
    <row r="612" spans="1:13" ht="38.25" x14ac:dyDescent="0.25">
      <c r="A612" s="21">
        <v>2524822100</v>
      </c>
      <c r="B612" s="22" t="s">
        <v>252</v>
      </c>
      <c r="C612" s="23" t="s">
        <v>256</v>
      </c>
      <c r="D612" s="24" t="s">
        <v>257</v>
      </c>
      <c r="E612" s="25"/>
      <c r="F612" s="101" t="s">
        <v>259</v>
      </c>
      <c r="G612" s="21">
        <v>139</v>
      </c>
      <c r="H612" s="27" t="s">
        <v>19</v>
      </c>
      <c r="I612" s="21">
        <v>1323</v>
      </c>
      <c r="J612" s="28" t="str">
        <f t="shared" si="67"/>
        <v>Gratificación de fin de año</v>
      </c>
      <c r="K612" s="32">
        <v>1323</v>
      </c>
      <c r="L612" s="28" t="s">
        <v>386</v>
      </c>
      <c r="M612" s="30">
        <v>400000</v>
      </c>
    </row>
    <row r="613" spans="1:13" ht="38.25" x14ac:dyDescent="0.25">
      <c r="A613" s="21">
        <v>2524822100</v>
      </c>
      <c r="B613" s="22" t="s">
        <v>252</v>
      </c>
      <c r="C613" s="23" t="s">
        <v>256</v>
      </c>
      <c r="D613" s="24" t="s">
        <v>257</v>
      </c>
      <c r="E613" s="25"/>
      <c r="F613" s="101" t="s">
        <v>259</v>
      </c>
      <c r="G613" s="21">
        <v>139</v>
      </c>
      <c r="H613" s="27" t="s">
        <v>19</v>
      </c>
      <c r="I613" s="21">
        <v>1522</v>
      </c>
      <c r="J613" s="28" t="str">
        <f t="shared" si="67"/>
        <v>Liquid por indem y sueldos y salarios caídos</v>
      </c>
      <c r="K613" s="29">
        <v>1520</v>
      </c>
      <c r="L613" s="28" t="s">
        <v>481</v>
      </c>
      <c r="M613" s="30">
        <v>700000</v>
      </c>
    </row>
    <row r="614" spans="1:13" x14ac:dyDescent="0.25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6"/>
      <c r="M614" s="66"/>
    </row>
    <row r="615" spans="1:13" ht="38.25" x14ac:dyDescent="0.25">
      <c r="A615" s="21">
        <v>1524811100</v>
      </c>
      <c r="B615" s="22" t="s">
        <v>252</v>
      </c>
      <c r="C615" s="23" t="s">
        <v>260</v>
      </c>
      <c r="D615" s="24" t="s">
        <v>261</v>
      </c>
      <c r="E615" s="25"/>
      <c r="F615" s="26"/>
      <c r="G615" s="21">
        <v>139</v>
      </c>
      <c r="H615" s="27" t="s">
        <v>19</v>
      </c>
      <c r="I615" s="21">
        <v>1131</v>
      </c>
      <c r="J615" s="28" t="str">
        <f t="shared" ref="J615:J633" si="68">VLOOKUP(I615,dCOG,3,FALSE)</f>
        <v>Sueldos Base</v>
      </c>
      <c r="K615" s="29">
        <v>1130</v>
      </c>
      <c r="L615" s="28" t="s">
        <v>384</v>
      </c>
      <c r="M615" s="31">
        <v>890820</v>
      </c>
    </row>
    <row r="616" spans="1:13" ht="38.25" x14ac:dyDescent="0.25">
      <c r="A616" s="21">
        <v>1524811100</v>
      </c>
      <c r="B616" s="22" t="s">
        <v>252</v>
      </c>
      <c r="C616" s="23" t="s">
        <v>260</v>
      </c>
      <c r="D616" s="24" t="s">
        <v>261</v>
      </c>
      <c r="E616" s="25"/>
      <c r="F616" s="26"/>
      <c r="G616" s="21">
        <v>139</v>
      </c>
      <c r="H616" s="27" t="s">
        <v>19</v>
      </c>
      <c r="I616" s="21">
        <v>1221</v>
      </c>
      <c r="J616" s="28" t="str">
        <f t="shared" si="68"/>
        <v>Remuneraciones para eventuales</v>
      </c>
      <c r="K616" s="29">
        <v>1220</v>
      </c>
      <c r="L616" s="28" t="s">
        <v>430</v>
      </c>
      <c r="M616" s="30">
        <v>1500000</v>
      </c>
    </row>
    <row r="617" spans="1:13" ht="38.25" x14ac:dyDescent="0.25">
      <c r="A617" s="21">
        <v>1524811100</v>
      </c>
      <c r="B617" s="22" t="s">
        <v>252</v>
      </c>
      <c r="C617" s="23" t="s">
        <v>260</v>
      </c>
      <c r="D617" s="24" t="s">
        <v>261</v>
      </c>
      <c r="E617" s="25"/>
      <c r="F617" s="26"/>
      <c r="G617" s="21">
        <v>139</v>
      </c>
      <c r="H617" s="27" t="s">
        <v>19</v>
      </c>
      <c r="I617" s="21">
        <v>1321</v>
      </c>
      <c r="J617" s="28" t="str">
        <f t="shared" si="68"/>
        <v>Prima Vacacional</v>
      </c>
      <c r="K617" s="32">
        <v>1321</v>
      </c>
      <c r="L617" s="28" t="s">
        <v>385</v>
      </c>
      <c r="M617" s="31">
        <v>18446</v>
      </c>
    </row>
    <row r="618" spans="1:13" ht="38.25" x14ac:dyDescent="0.25">
      <c r="A618" s="21">
        <v>1524811100</v>
      </c>
      <c r="B618" s="22" t="s">
        <v>252</v>
      </c>
      <c r="C618" s="23" t="s">
        <v>260</v>
      </c>
      <c r="D618" s="24" t="s">
        <v>261</v>
      </c>
      <c r="E618" s="25"/>
      <c r="F618" s="26"/>
      <c r="G618" s="21">
        <v>139</v>
      </c>
      <c r="H618" s="27" t="s">
        <v>19</v>
      </c>
      <c r="I618" s="21">
        <v>1323</v>
      </c>
      <c r="J618" s="28" t="str">
        <f t="shared" si="68"/>
        <v>Gratificación de fin de año</v>
      </c>
      <c r="K618" s="32">
        <v>1323</v>
      </c>
      <c r="L618" s="28" t="s">
        <v>386</v>
      </c>
      <c r="M618" s="31">
        <v>153727</v>
      </c>
    </row>
    <row r="619" spans="1:13" ht="38.25" x14ac:dyDescent="0.25">
      <c r="A619" s="21">
        <v>1524811100</v>
      </c>
      <c r="B619" s="22" t="s">
        <v>252</v>
      </c>
      <c r="C619" s="23" t="s">
        <v>260</v>
      </c>
      <c r="D619" s="24" t="s">
        <v>261</v>
      </c>
      <c r="E619" s="25"/>
      <c r="F619" s="75"/>
      <c r="G619" s="21">
        <v>139</v>
      </c>
      <c r="H619" s="27" t="s">
        <v>19</v>
      </c>
      <c r="I619" s="21">
        <v>1331</v>
      </c>
      <c r="J619" s="28" t="str">
        <f t="shared" si="68"/>
        <v>Remuneraciones por horas extraordinarias</v>
      </c>
      <c r="K619" s="29">
        <v>1330</v>
      </c>
      <c r="L619" s="28" t="s">
        <v>482</v>
      </c>
      <c r="M619" s="30">
        <v>1000000</v>
      </c>
    </row>
    <row r="620" spans="1:13" ht="38.25" x14ac:dyDescent="0.25">
      <c r="A620" s="21">
        <v>1524811100</v>
      </c>
      <c r="B620" s="22" t="s">
        <v>252</v>
      </c>
      <c r="C620" s="23" t="s">
        <v>260</v>
      </c>
      <c r="D620" s="24" t="s">
        <v>261</v>
      </c>
      <c r="E620" s="25"/>
      <c r="F620" s="26"/>
      <c r="G620" s="21">
        <v>139</v>
      </c>
      <c r="H620" s="27" t="s">
        <v>19</v>
      </c>
      <c r="I620" s="21">
        <v>1541</v>
      </c>
      <c r="J620" s="28" t="str">
        <f t="shared" si="68"/>
        <v>Prestaciones establecidas por CGT</v>
      </c>
      <c r="K620" s="29">
        <v>1540</v>
      </c>
      <c r="L620" s="28" t="s">
        <v>483</v>
      </c>
      <c r="M620" s="30">
        <v>2000000</v>
      </c>
    </row>
    <row r="621" spans="1:13" ht="38.25" x14ac:dyDescent="0.25">
      <c r="A621" s="21">
        <v>1524811100</v>
      </c>
      <c r="B621" s="22" t="s">
        <v>252</v>
      </c>
      <c r="C621" s="23" t="s">
        <v>260</v>
      </c>
      <c r="D621" s="24" t="s">
        <v>261</v>
      </c>
      <c r="E621" s="25"/>
      <c r="F621" s="26"/>
      <c r="G621" s="21">
        <v>139</v>
      </c>
      <c r="H621" s="27" t="s">
        <v>19</v>
      </c>
      <c r="I621" s="21">
        <v>1593</v>
      </c>
      <c r="J621" s="28" t="str">
        <f t="shared" si="68"/>
        <v>Despensa</v>
      </c>
      <c r="K621" s="32">
        <v>1593</v>
      </c>
      <c r="L621" s="28" t="s">
        <v>388</v>
      </c>
      <c r="M621" s="31">
        <v>216000</v>
      </c>
    </row>
    <row r="622" spans="1:13" ht="38.25" x14ac:dyDescent="0.25">
      <c r="A622" s="21">
        <v>1524811100</v>
      </c>
      <c r="B622" s="22" t="s">
        <v>252</v>
      </c>
      <c r="C622" s="23" t="s">
        <v>260</v>
      </c>
      <c r="D622" s="24" t="s">
        <v>261</v>
      </c>
      <c r="E622" s="25"/>
      <c r="F622" s="26"/>
      <c r="G622" s="21">
        <v>139</v>
      </c>
      <c r="H622" s="27" t="s">
        <v>19</v>
      </c>
      <c r="I622" s="21">
        <v>2711</v>
      </c>
      <c r="J622" s="28" t="str">
        <f t="shared" si="68"/>
        <v>Vestuario y uniformes</v>
      </c>
      <c r="K622" s="29">
        <v>2710</v>
      </c>
      <c r="L622" s="28" t="s">
        <v>468</v>
      </c>
      <c r="M622" s="30">
        <v>2000000</v>
      </c>
    </row>
    <row r="623" spans="1:13" ht="38.25" x14ac:dyDescent="0.25">
      <c r="A623" s="21">
        <v>2524822100</v>
      </c>
      <c r="B623" s="22" t="s">
        <v>252</v>
      </c>
      <c r="C623" s="23" t="s">
        <v>260</v>
      </c>
      <c r="D623" s="24" t="s">
        <v>261</v>
      </c>
      <c r="E623" s="25"/>
      <c r="F623" s="101" t="s">
        <v>259</v>
      </c>
      <c r="G623" s="21">
        <v>139</v>
      </c>
      <c r="H623" s="27" t="s">
        <v>19</v>
      </c>
      <c r="I623" s="21">
        <v>2711</v>
      </c>
      <c r="J623" s="28" t="str">
        <f t="shared" si="68"/>
        <v>Vestuario y uniformes</v>
      </c>
      <c r="K623" s="29">
        <v>2710</v>
      </c>
      <c r="L623" s="28" t="s">
        <v>468</v>
      </c>
      <c r="M623" s="30">
        <v>100000</v>
      </c>
    </row>
    <row r="624" spans="1:13" ht="38.25" x14ac:dyDescent="0.25">
      <c r="A624" s="21">
        <v>1524811100</v>
      </c>
      <c r="B624" s="22" t="s">
        <v>252</v>
      </c>
      <c r="C624" s="23" t="s">
        <v>260</v>
      </c>
      <c r="D624" s="24" t="s">
        <v>261</v>
      </c>
      <c r="E624" s="25"/>
      <c r="F624" s="26"/>
      <c r="G624" s="21">
        <v>139</v>
      </c>
      <c r="H624" s="27" t="s">
        <v>19</v>
      </c>
      <c r="I624" s="21">
        <v>2722</v>
      </c>
      <c r="J624" s="28" t="str">
        <f t="shared" si="68"/>
        <v>Prendas de protección personal</v>
      </c>
      <c r="K624" s="29">
        <v>2720</v>
      </c>
      <c r="L624" s="28" t="s">
        <v>424</v>
      </c>
      <c r="M624" s="30">
        <v>100000</v>
      </c>
    </row>
    <row r="625" spans="1:13" ht="38.25" x14ac:dyDescent="0.25">
      <c r="A625" s="21">
        <v>1524811100</v>
      </c>
      <c r="B625" s="22" t="s">
        <v>252</v>
      </c>
      <c r="C625" s="23" t="s">
        <v>260</v>
      </c>
      <c r="D625" s="24" t="s">
        <v>261</v>
      </c>
      <c r="E625" s="25"/>
      <c r="F625" s="26"/>
      <c r="G625" s="21">
        <v>139</v>
      </c>
      <c r="H625" s="27" t="s">
        <v>19</v>
      </c>
      <c r="I625" s="21">
        <v>3341</v>
      </c>
      <c r="J625" s="28" t="str">
        <f t="shared" si="68"/>
        <v>Servicios de capacitación</v>
      </c>
      <c r="K625" s="29">
        <v>3340</v>
      </c>
      <c r="L625" s="28" t="s">
        <v>442</v>
      </c>
      <c r="M625" s="30">
        <v>100000</v>
      </c>
    </row>
    <row r="626" spans="1:13" ht="38.25" x14ac:dyDescent="0.25">
      <c r="A626" s="21">
        <v>2524822100</v>
      </c>
      <c r="B626" s="22" t="s">
        <v>252</v>
      </c>
      <c r="C626" s="23" t="s">
        <v>260</v>
      </c>
      <c r="D626" s="24" t="s">
        <v>261</v>
      </c>
      <c r="E626" s="25"/>
      <c r="F626" s="101" t="s">
        <v>259</v>
      </c>
      <c r="G626" s="21">
        <v>139</v>
      </c>
      <c r="H626" s="27" t="s">
        <v>19</v>
      </c>
      <c r="I626" s="21">
        <v>3981</v>
      </c>
      <c r="J626" s="28" t="str">
        <f t="shared" ref="J626" si="69">VLOOKUP(I626,dCOG,3,FALSE)</f>
        <v>Impuesto sobre nóminas</v>
      </c>
      <c r="K626" s="29">
        <v>3980</v>
      </c>
      <c r="L626" s="28" t="s">
        <v>484</v>
      </c>
      <c r="M626" s="30">
        <v>1000000</v>
      </c>
    </row>
    <row r="627" spans="1:13" ht="38.25" x14ac:dyDescent="0.25">
      <c r="A627" s="21">
        <v>1524811100</v>
      </c>
      <c r="B627" s="22" t="s">
        <v>252</v>
      </c>
      <c r="C627" s="23" t="s">
        <v>260</v>
      </c>
      <c r="D627" s="24" t="s">
        <v>261</v>
      </c>
      <c r="E627" s="25"/>
      <c r="F627" s="26"/>
      <c r="G627" s="21">
        <v>139</v>
      </c>
      <c r="H627" s="27" t="s">
        <v>19</v>
      </c>
      <c r="I627" s="21">
        <v>3981</v>
      </c>
      <c r="J627" s="28" t="str">
        <f t="shared" si="68"/>
        <v>Impuesto sobre nóminas</v>
      </c>
      <c r="K627" s="29">
        <v>3980</v>
      </c>
      <c r="L627" s="28" t="s">
        <v>484</v>
      </c>
      <c r="M627" s="30">
        <v>1000000</v>
      </c>
    </row>
    <row r="628" spans="1:13" x14ac:dyDescent="0.25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63"/>
      <c r="L628" s="59"/>
      <c r="M628" s="59"/>
    </row>
    <row r="629" spans="1:13" ht="38.25" x14ac:dyDescent="0.25">
      <c r="A629" s="21">
        <v>1124100000</v>
      </c>
      <c r="B629" s="22" t="s">
        <v>252</v>
      </c>
      <c r="C629" s="23" t="s">
        <v>262</v>
      </c>
      <c r="D629" s="24" t="s">
        <v>263</v>
      </c>
      <c r="E629" s="25"/>
      <c r="F629" s="26"/>
      <c r="G629" s="21">
        <v>139</v>
      </c>
      <c r="H629" s="27" t="s">
        <v>19</v>
      </c>
      <c r="I629" s="21">
        <v>3951</v>
      </c>
      <c r="J629" s="28" t="str">
        <f t="shared" si="68"/>
        <v>Penas multas accesorios y actualizaciones</v>
      </c>
      <c r="K629" s="29">
        <v>3950</v>
      </c>
      <c r="L629" s="28" t="s">
        <v>395</v>
      </c>
      <c r="M629" s="30">
        <v>150000</v>
      </c>
    </row>
    <row r="630" spans="1:13" ht="25.5" x14ac:dyDescent="0.25">
      <c r="A630" s="21">
        <v>1524811100</v>
      </c>
      <c r="B630" s="22" t="s">
        <v>252</v>
      </c>
      <c r="C630" s="23" t="s">
        <v>262</v>
      </c>
      <c r="D630" s="24" t="s">
        <v>263</v>
      </c>
      <c r="E630" s="25"/>
      <c r="F630" s="26"/>
      <c r="G630" s="21">
        <v>139</v>
      </c>
      <c r="H630" s="27" t="s">
        <v>19</v>
      </c>
      <c r="I630" s="21">
        <v>1413</v>
      </c>
      <c r="J630" s="28" t="str">
        <f t="shared" si="68"/>
        <v>Aportaciones IMSS</v>
      </c>
      <c r="K630" s="29">
        <v>1410</v>
      </c>
      <c r="L630" s="28" t="s">
        <v>485</v>
      </c>
      <c r="M630" s="30">
        <v>6000000</v>
      </c>
    </row>
    <row r="631" spans="1:13" ht="25.5" x14ac:dyDescent="0.25">
      <c r="A631" s="21">
        <v>2524822100</v>
      </c>
      <c r="B631" s="22" t="s">
        <v>252</v>
      </c>
      <c r="C631" s="23" t="s">
        <v>262</v>
      </c>
      <c r="D631" s="24" t="s">
        <v>263</v>
      </c>
      <c r="E631" s="25"/>
      <c r="F631" s="26"/>
      <c r="G631" s="21">
        <v>139</v>
      </c>
      <c r="H631" s="27" t="s">
        <v>19</v>
      </c>
      <c r="I631" s="21">
        <v>1413</v>
      </c>
      <c r="J631" s="28" t="str">
        <f t="shared" ref="J631" si="70">VLOOKUP(I631,dCOG,3,FALSE)</f>
        <v>Aportaciones IMSS</v>
      </c>
      <c r="K631" s="29">
        <v>1410</v>
      </c>
      <c r="L631" s="28" t="s">
        <v>485</v>
      </c>
      <c r="M631" s="30">
        <v>5200000</v>
      </c>
    </row>
    <row r="632" spans="1:13" ht="25.5" x14ac:dyDescent="0.25">
      <c r="A632" s="21">
        <v>1524811100</v>
      </c>
      <c r="B632" s="22" t="s">
        <v>252</v>
      </c>
      <c r="C632" s="23" t="s">
        <v>262</v>
      </c>
      <c r="D632" s="24" t="s">
        <v>263</v>
      </c>
      <c r="E632" s="25"/>
      <c r="F632" s="76" t="s">
        <v>264</v>
      </c>
      <c r="G632" s="21">
        <v>139</v>
      </c>
      <c r="H632" s="27" t="s">
        <v>19</v>
      </c>
      <c r="I632" s="21">
        <v>1441</v>
      </c>
      <c r="J632" s="28" t="str">
        <f t="shared" si="68"/>
        <v>Seguros</v>
      </c>
      <c r="K632" s="29">
        <v>1440</v>
      </c>
      <c r="L632" s="28" t="s">
        <v>486</v>
      </c>
      <c r="M632" s="30">
        <v>500000</v>
      </c>
    </row>
    <row r="633" spans="1:13" ht="25.5" x14ac:dyDescent="0.25">
      <c r="A633" s="21">
        <v>2524822100</v>
      </c>
      <c r="B633" s="22" t="s">
        <v>252</v>
      </c>
      <c r="C633" s="23" t="s">
        <v>262</v>
      </c>
      <c r="D633" s="24" t="s">
        <v>263</v>
      </c>
      <c r="E633" s="25"/>
      <c r="F633" s="101" t="s">
        <v>259</v>
      </c>
      <c r="G633" s="21">
        <v>139</v>
      </c>
      <c r="H633" s="27" t="s">
        <v>19</v>
      </c>
      <c r="I633" s="21">
        <v>1441</v>
      </c>
      <c r="J633" s="28" t="str">
        <f t="shared" si="68"/>
        <v>Seguros</v>
      </c>
      <c r="K633" s="29">
        <v>1440</v>
      </c>
      <c r="L633" s="28" t="s">
        <v>486</v>
      </c>
      <c r="M633" s="30">
        <v>100000</v>
      </c>
    </row>
    <row r="634" spans="1:13" x14ac:dyDescent="0.25">
      <c r="A634" s="4"/>
      <c r="B634" s="34"/>
      <c r="C634" s="6"/>
      <c r="D634" s="35"/>
      <c r="E634" s="36"/>
      <c r="F634" s="37"/>
      <c r="G634" s="4"/>
      <c r="H634" s="38"/>
      <c r="I634" s="4"/>
      <c r="J634" s="39"/>
      <c r="K634" s="40"/>
      <c r="L634" s="39"/>
      <c r="M634" s="41"/>
    </row>
    <row r="635" spans="1:13" ht="38.25" x14ac:dyDescent="0.25">
      <c r="A635" s="13"/>
      <c r="B635" s="13"/>
      <c r="C635" s="15"/>
      <c r="D635" s="1"/>
      <c r="E635" s="16"/>
      <c r="F635" s="17"/>
      <c r="G635" s="13"/>
      <c r="H635" s="18"/>
      <c r="I635" s="19"/>
      <c r="J635" s="18"/>
      <c r="K635" s="2"/>
      <c r="L635" s="18" t="s">
        <v>265</v>
      </c>
      <c r="M635" s="54">
        <v>1630299</v>
      </c>
    </row>
    <row r="636" spans="1:13" ht="51" x14ac:dyDescent="0.25">
      <c r="A636" s="21">
        <v>1124100000</v>
      </c>
      <c r="B636" s="22" t="s">
        <v>266</v>
      </c>
      <c r="C636" s="23" t="s">
        <v>267</v>
      </c>
      <c r="D636" s="24" t="s">
        <v>268</v>
      </c>
      <c r="E636" s="25"/>
      <c r="F636" s="26"/>
      <c r="G636" s="21">
        <v>139</v>
      </c>
      <c r="H636" s="27" t="s">
        <v>19</v>
      </c>
      <c r="I636" s="21">
        <v>2151</v>
      </c>
      <c r="J636" s="28" t="str">
        <f t="shared" ref="J636:J639" si="71">VLOOKUP(I636,dCOG,3,FALSE)</f>
        <v>Material impreso e información digital</v>
      </c>
      <c r="K636" s="29">
        <v>2150</v>
      </c>
      <c r="L636" s="28" t="s">
        <v>399</v>
      </c>
      <c r="M636" s="30">
        <v>50000</v>
      </c>
    </row>
    <row r="637" spans="1:13" ht="51" x14ac:dyDescent="0.25">
      <c r="A637" s="21">
        <v>1124100000</v>
      </c>
      <c r="B637" s="22" t="s">
        <v>266</v>
      </c>
      <c r="C637" s="23" t="s">
        <v>267</v>
      </c>
      <c r="D637" s="24" t="s">
        <v>268</v>
      </c>
      <c r="E637" s="25"/>
      <c r="F637" s="26"/>
      <c r="G637" s="21">
        <v>139</v>
      </c>
      <c r="H637" s="27" t="s">
        <v>19</v>
      </c>
      <c r="I637" s="21">
        <v>2212</v>
      </c>
      <c r="J637" s="28" t="str">
        <f t="shared" si="71"/>
        <v>Prod Alim p pers en instalac de depend y ent</v>
      </c>
      <c r="K637" s="29">
        <v>2210</v>
      </c>
      <c r="L637" s="28" t="s">
        <v>376</v>
      </c>
      <c r="M637" s="30">
        <v>30000</v>
      </c>
    </row>
    <row r="638" spans="1:13" ht="63.75" x14ac:dyDescent="0.25">
      <c r="A638" s="21">
        <v>1124100000</v>
      </c>
      <c r="B638" s="22" t="s">
        <v>266</v>
      </c>
      <c r="C638" s="23" t="s">
        <v>267</v>
      </c>
      <c r="D638" s="24" t="s">
        <v>268</v>
      </c>
      <c r="E638" s="25"/>
      <c r="F638" s="77"/>
      <c r="G638" s="21">
        <v>139</v>
      </c>
      <c r="H638" s="27" t="s">
        <v>19</v>
      </c>
      <c r="I638" s="21">
        <v>2941</v>
      </c>
      <c r="J638" s="28" t="str">
        <f t="shared" si="71"/>
        <v>Ref y Acces men Eq cómputo y tecn de la Info</v>
      </c>
      <c r="K638" s="29">
        <v>2940</v>
      </c>
      <c r="L638" s="28" t="s">
        <v>410</v>
      </c>
      <c r="M638" s="30">
        <v>6000</v>
      </c>
    </row>
    <row r="639" spans="1:13" ht="51" x14ac:dyDescent="0.25">
      <c r="A639" s="21">
        <v>1124100000</v>
      </c>
      <c r="B639" s="22" t="s">
        <v>266</v>
      </c>
      <c r="C639" s="23" t="s">
        <v>267</v>
      </c>
      <c r="D639" s="24" t="s">
        <v>268</v>
      </c>
      <c r="E639" s="25"/>
      <c r="F639" s="77"/>
      <c r="G639" s="21">
        <v>139</v>
      </c>
      <c r="H639" s="27" t="s">
        <v>19</v>
      </c>
      <c r="I639" s="21">
        <v>3751</v>
      </c>
      <c r="J639" s="28" t="str">
        <f t="shared" si="71"/>
        <v>Viáticos nac p Serv pub Desemp funciones ofic</v>
      </c>
      <c r="K639" s="29">
        <v>3750</v>
      </c>
      <c r="L639" s="28" t="s">
        <v>381</v>
      </c>
      <c r="M639" s="30">
        <v>6000</v>
      </c>
    </row>
    <row r="640" spans="1:13" ht="51" x14ac:dyDescent="0.25">
      <c r="A640" s="21">
        <v>1524811100</v>
      </c>
      <c r="B640" s="22" t="s">
        <v>266</v>
      </c>
      <c r="C640" s="23" t="s">
        <v>267</v>
      </c>
      <c r="D640" s="24" t="s">
        <v>268</v>
      </c>
      <c r="E640" s="25"/>
      <c r="F640" s="26"/>
      <c r="G640" s="21">
        <v>139</v>
      </c>
      <c r="H640" s="27" t="s">
        <v>19</v>
      </c>
      <c r="I640" s="21">
        <v>1131</v>
      </c>
      <c r="J640" s="28" t="str">
        <f>VLOOKUP(I640,dCOG,3,FALSE)</f>
        <v>Sueldos Base</v>
      </c>
      <c r="K640" s="29">
        <v>1130</v>
      </c>
      <c r="L640" s="28" t="s">
        <v>384</v>
      </c>
      <c r="M640" s="31">
        <v>1043220</v>
      </c>
    </row>
    <row r="641" spans="1:13" ht="51" x14ac:dyDescent="0.25">
      <c r="A641" s="21">
        <v>1524811100</v>
      </c>
      <c r="B641" s="22" t="s">
        <v>266</v>
      </c>
      <c r="C641" s="23" t="s">
        <v>267</v>
      </c>
      <c r="D641" s="24" t="s">
        <v>268</v>
      </c>
      <c r="E641" s="25"/>
      <c r="F641" s="26"/>
      <c r="G641" s="21">
        <v>139</v>
      </c>
      <c r="H641" s="27" t="s">
        <v>19</v>
      </c>
      <c r="I641" s="21">
        <v>1321</v>
      </c>
      <c r="J641" s="28" t="str">
        <f>VLOOKUP(I641,dCOG,3,FALSE)</f>
        <v>Prima Vacacional</v>
      </c>
      <c r="K641" s="32">
        <v>1321</v>
      </c>
      <c r="L641" s="28" t="s">
        <v>385</v>
      </c>
      <c r="M641" s="31">
        <v>22186</v>
      </c>
    </row>
    <row r="642" spans="1:13" ht="51" x14ac:dyDescent="0.25">
      <c r="A642" s="21">
        <v>1524811100</v>
      </c>
      <c r="B642" s="22" t="s">
        <v>266</v>
      </c>
      <c r="C642" s="23" t="s">
        <v>267</v>
      </c>
      <c r="D642" s="24" t="s">
        <v>268</v>
      </c>
      <c r="E642" s="25"/>
      <c r="F642" s="26"/>
      <c r="G642" s="21">
        <v>139</v>
      </c>
      <c r="H642" s="27" t="s">
        <v>19</v>
      </c>
      <c r="I642" s="21">
        <v>1323</v>
      </c>
      <c r="J642" s="28" t="str">
        <f>VLOOKUP(I642,dCOG,3,FALSE)</f>
        <v>Gratificación de fin de año</v>
      </c>
      <c r="K642" s="32">
        <v>1323</v>
      </c>
      <c r="L642" s="28" t="s">
        <v>386</v>
      </c>
      <c r="M642" s="31">
        <v>184893</v>
      </c>
    </row>
    <row r="643" spans="1:13" ht="51" x14ac:dyDescent="0.25">
      <c r="A643" s="21">
        <v>1524811100</v>
      </c>
      <c r="B643" s="22" t="s">
        <v>266</v>
      </c>
      <c r="C643" s="23" t="s">
        <v>267</v>
      </c>
      <c r="D643" s="24" t="s">
        <v>268</v>
      </c>
      <c r="E643" s="25"/>
      <c r="F643" s="26"/>
      <c r="G643" s="21">
        <v>139</v>
      </c>
      <c r="H643" s="27" t="s">
        <v>19</v>
      </c>
      <c r="I643" s="21">
        <v>1593</v>
      </c>
      <c r="J643" s="28" t="str">
        <f>VLOOKUP(I643,dCOG,3,FALSE)</f>
        <v>Despensa</v>
      </c>
      <c r="K643" s="32">
        <v>1593</v>
      </c>
      <c r="L643" s="28" t="s">
        <v>388</v>
      </c>
      <c r="M643" s="31">
        <v>288000</v>
      </c>
    </row>
    <row r="644" spans="1:13" x14ac:dyDescent="0.25">
      <c r="A644" s="4"/>
      <c r="B644" s="34"/>
      <c r="C644" s="6"/>
      <c r="D644" s="35"/>
      <c r="E644" s="36"/>
      <c r="F644" s="78"/>
      <c r="G644" s="4"/>
      <c r="H644" s="9"/>
      <c r="I644" s="4"/>
      <c r="J644" s="9"/>
      <c r="K644" s="79"/>
      <c r="L644" s="9"/>
      <c r="M644" s="41"/>
    </row>
    <row r="645" spans="1:13" x14ac:dyDescent="0.25">
      <c r="A645" s="13"/>
      <c r="B645" s="13"/>
      <c r="C645" s="15"/>
      <c r="D645" s="1"/>
      <c r="E645" s="16"/>
      <c r="F645" s="17"/>
      <c r="G645" s="13"/>
      <c r="H645" s="18"/>
      <c r="I645" s="19"/>
      <c r="J645" s="18"/>
      <c r="K645" s="2"/>
      <c r="L645" s="18" t="s">
        <v>269</v>
      </c>
      <c r="M645" s="20">
        <v>3563221</v>
      </c>
    </row>
    <row r="646" spans="1:13" ht="38.25" x14ac:dyDescent="0.25">
      <c r="A646" s="21">
        <v>1124100000</v>
      </c>
      <c r="B646" s="22" t="s">
        <v>270</v>
      </c>
      <c r="C646" s="23" t="s">
        <v>271</v>
      </c>
      <c r="D646" s="24" t="s">
        <v>272</v>
      </c>
      <c r="E646" s="25"/>
      <c r="F646" s="26"/>
      <c r="G646" s="21">
        <v>139</v>
      </c>
      <c r="H646" s="27" t="s">
        <v>19</v>
      </c>
      <c r="I646" s="21">
        <v>2461</v>
      </c>
      <c r="J646" s="28" t="str">
        <f t="shared" ref="J646:J652" si="72">VLOOKUP(I646,dCOG,3,FALSE)</f>
        <v>Material eléctrico y electrónico</v>
      </c>
      <c r="K646" s="29">
        <v>2460</v>
      </c>
      <c r="L646" s="28" t="s">
        <v>434</v>
      </c>
      <c r="M646" s="30">
        <v>50000</v>
      </c>
    </row>
    <row r="647" spans="1:13" ht="38.25" x14ac:dyDescent="0.25">
      <c r="A647" s="21">
        <v>1124100000</v>
      </c>
      <c r="B647" s="22" t="s">
        <v>270</v>
      </c>
      <c r="C647" s="23" t="s">
        <v>271</v>
      </c>
      <c r="D647" s="24" t="s">
        <v>272</v>
      </c>
      <c r="E647" s="25"/>
      <c r="F647" s="26"/>
      <c r="G647" s="21">
        <v>139</v>
      </c>
      <c r="H647" s="27" t="s">
        <v>19</v>
      </c>
      <c r="I647" s="21">
        <v>2911</v>
      </c>
      <c r="J647" s="28" t="str">
        <f t="shared" si="72"/>
        <v>Herramientas menores</v>
      </c>
      <c r="K647" s="29">
        <v>2910</v>
      </c>
      <c r="L647" s="28" t="s">
        <v>425</v>
      </c>
      <c r="M647" s="30">
        <v>21000</v>
      </c>
    </row>
    <row r="648" spans="1:13" ht="63.75" x14ac:dyDescent="0.25">
      <c r="A648" s="21">
        <v>1124100000</v>
      </c>
      <c r="B648" s="22" t="s">
        <v>270</v>
      </c>
      <c r="C648" s="23" t="s">
        <v>271</v>
      </c>
      <c r="D648" s="24" t="s">
        <v>272</v>
      </c>
      <c r="E648" s="25"/>
      <c r="F648" s="26"/>
      <c r="G648" s="21">
        <v>139</v>
      </c>
      <c r="H648" s="27" t="s">
        <v>19</v>
      </c>
      <c r="I648" s="21">
        <v>2941</v>
      </c>
      <c r="J648" s="28" t="str">
        <f t="shared" si="72"/>
        <v>Ref y Acces men Eq cómputo y tecn de la Info</v>
      </c>
      <c r="K648" s="29">
        <v>2940</v>
      </c>
      <c r="L648" s="28" t="s">
        <v>410</v>
      </c>
      <c r="M648" s="30">
        <v>120000</v>
      </c>
    </row>
    <row r="649" spans="1:13" ht="38.25" x14ac:dyDescent="0.25">
      <c r="A649" s="21">
        <v>1524811100</v>
      </c>
      <c r="B649" s="22" t="s">
        <v>270</v>
      </c>
      <c r="C649" s="23" t="s">
        <v>271</v>
      </c>
      <c r="D649" s="24" t="s">
        <v>272</v>
      </c>
      <c r="E649" s="25"/>
      <c r="F649" s="26"/>
      <c r="G649" s="21">
        <v>139</v>
      </c>
      <c r="H649" s="27" t="s">
        <v>19</v>
      </c>
      <c r="I649" s="21">
        <v>1131</v>
      </c>
      <c r="J649" s="28" t="str">
        <f t="shared" si="72"/>
        <v>Sueldos Base</v>
      </c>
      <c r="K649" s="29">
        <v>1130</v>
      </c>
      <c r="L649" s="28" t="s">
        <v>384</v>
      </c>
      <c r="M649" s="31">
        <v>625344</v>
      </c>
    </row>
    <row r="650" spans="1:13" ht="38.25" x14ac:dyDescent="0.25">
      <c r="A650" s="21">
        <v>1524811100</v>
      </c>
      <c r="B650" s="22" t="s">
        <v>270</v>
      </c>
      <c r="C650" s="23" t="s">
        <v>271</v>
      </c>
      <c r="D650" s="24" t="s">
        <v>272</v>
      </c>
      <c r="E650" s="25"/>
      <c r="F650" s="26"/>
      <c r="G650" s="21">
        <v>139</v>
      </c>
      <c r="H650" s="27" t="s">
        <v>19</v>
      </c>
      <c r="I650" s="21">
        <v>1321</v>
      </c>
      <c r="J650" s="28" t="str">
        <f t="shared" si="72"/>
        <v>Prima Vacacional</v>
      </c>
      <c r="K650" s="32">
        <v>1321</v>
      </c>
      <c r="L650" s="28" t="s">
        <v>385</v>
      </c>
      <c r="M650" s="31">
        <v>14024</v>
      </c>
    </row>
    <row r="651" spans="1:13" ht="38.25" x14ac:dyDescent="0.25">
      <c r="A651" s="21">
        <v>1524811100</v>
      </c>
      <c r="B651" s="22" t="s">
        <v>270</v>
      </c>
      <c r="C651" s="23" t="s">
        <v>271</v>
      </c>
      <c r="D651" s="24" t="s">
        <v>272</v>
      </c>
      <c r="E651" s="25"/>
      <c r="F651" s="26"/>
      <c r="G651" s="21">
        <v>139</v>
      </c>
      <c r="H651" s="27" t="s">
        <v>19</v>
      </c>
      <c r="I651" s="21">
        <v>1323</v>
      </c>
      <c r="J651" s="28" t="str">
        <f t="shared" si="72"/>
        <v>Gratificación de fin de año</v>
      </c>
      <c r="K651" s="32">
        <v>1323</v>
      </c>
      <c r="L651" s="28" t="s">
        <v>386</v>
      </c>
      <c r="M651" s="31">
        <v>116853</v>
      </c>
    </row>
    <row r="652" spans="1:13" ht="38.25" x14ac:dyDescent="0.25">
      <c r="A652" s="21">
        <v>1524811100</v>
      </c>
      <c r="B652" s="22" t="s">
        <v>270</v>
      </c>
      <c r="C652" s="23" t="s">
        <v>271</v>
      </c>
      <c r="D652" s="24" t="s">
        <v>272</v>
      </c>
      <c r="E652" s="25"/>
      <c r="F652" s="26"/>
      <c r="G652" s="21">
        <v>139</v>
      </c>
      <c r="H652" s="27" t="s">
        <v>19</v>
      </c>
      <c r="I652" s="21">
        <v>1593</v>
      </c>
      <c r="J652" s="28" t="str">
        <f t="shared" si="72"/>
        <v>Despensa</v>
      </c>
      <c r="K652" s="32">
        <v>1593</v>
      </c>
      <c r="L652" s="28" t="s">
        <v>388</v>
      </c>
      <c r="M652" s="31">
        <v>216000</v>
      </c>
    </row>
    <row r="653" spans="1:13" ht="38.25" x14ac:dyDescent="0.25">
      <c r="A653" s="21">
        <v>1524811100</v>
      </c>
      <c r="B653" s="22" t="s">
        <v>270</v>
      </c>
      <c r="C653" s="23" t="s">
        <v>271</v>
      </c>
      <c r="D653" s="24" t="s">
        <v>272</v>
      </c>
      <c r="E653" s="25"/>
      <c r="F653" s="26"/>
      <c r="G653" s="21">
        <v>139</v>
      </c>
      <c r="H653" s="27" t="s">
        <v>19</v>
      </c>
      <c r="I653" s="21">
        <v>3111</v>
      </c>
      <c r="J653" s="28" t="str">
        <f>VLOOKUP(I653,dCOG,3,FALSE)</f>
        <v>Servicio de energía eléctrica</v>
      </c>
      <c r="K653" s="29">
        <v>3110</v>
      </c>
      <c r="L653" s="28" t="s">
        <v>426</v>
      </c>
      <c r="M653" s="30">
        <v>1300000</v>
      </c>
    </row>
    <row r="654" spans="1:13" ht="38.25" x14ac:dyDescent="0.25">
      <c r="A654" s="21">
        <v>1524811100</v>
      </c>
      <c r="B654" s="22" t="s">
        <v>270</v>
      </c>
      <c r="C654" s="23" t="s">
        <v>271</v>
      </c>
      <c r="D654" s="24" t="s">
        <v>272</v>
      </c>
      <c r="E654" s="25"/>
      <c r="F654" s="26"/>
      <c r="G654" s="21">
        <v>139</v>
      </c>
      <c r="H654" s="27" t="s">
        <v>19</v>
      </c>
      <c r="I654" s="21">
        <v>3141</v>
      </c>
      <c r="J654" s="28" t="str">
        <f>VLOOKUP(I654,dCOG,3,FALSE)</f>
        <v>Servicio telefonía tradicional</v>
      </c>
      <c r="K654" s="29">
        <v>3140</v>
      </c>
      <c r="L654" s="28" t="s">
        <v>487</v>
      </c>
      <c r="M654" s="30">
        <v>400000</v>
      </c>
    </row>
    <row r="655" spans="1:13" ht="51" x14ac:dyDescent="0.25">
      <c r="A655" s="21">
        <v>1524811100</v>
      </c>
      <c r="B655" s="22" t="s">
        <v>270</v>
      </c>
      <c r="C655" s="23" t="s">
        <v>271</v>
      </c>
      <c r="D655" s="24" t="s">
        <v>272</v>
      </c>
      <c r="E655" s="25"/>
      <c r="F655" s="26"/>
      <c r="G655" s="21">
        <v>139</v>
      </c>
      <c r="H655" s="27" t="s">
        <v>19</v>
      </c>
      <c r="I655" s="21">
        <v>3231</v>
      </c>
      <c r="J655" s="28" t="str">
        <f>VLOOKUP(I655,dCOG,3,FALSE)</f>
        <v>Arrendam de Mobil y Eq de administración</v>
      </c>
      <c r="K655" s="29">
        <v>3230</v>
      </c>
      <c r="L655" s="28" t="s">
        <v>488</v>
      </c>
      <c r="M655" s="30">
        <v>700000</v>
      </c>
    </row>
    <row r="656" spans="1:13" x14ac:dyDescent="0.25">
      <c r="A656" s="4"/>
      <c r="B656" s="34"/>
      <c r="C656" s="6"/>
      <c r="D656" s="35"/>
      <c r="E656" s="36"/>
      <c r="F656" s="37"/>
      <c r="G656" s="4"/>
      <c r="H656" s="38"/>
      <c r="I656" s="4"/>
      <c r="J656" s="39"/>
      <c r="K656" s="40"/>
      <c r="L656" s="39"/>
      <c r="M656" s="41"/>
    </row>
    <row r="657" spans="1:13" ht="51" x14ac:dyDescent="0.25">
      <c r="A657" s="13"/>
      <c r="B657" s="13"/>
      <c r="C657" s="15"/>
      <c r="D657" s="1"/>
      <c r="E657" s="16"/>
      <c r="F657" s="17"/>
      <c r="G657" s="13"/>
      <c r="H657" s="18"/>
      <c r="I657" s="19"/>
      <c r="J657" s="18"/>
      <c r="K657" s="2"/>
      <c r="L657" s="18" t="s">
        <v>273</v>
      </c>
      <c r="M657" s="20">
        <v>518425</v>
      </c>
    </row>
    <row r="658" spans="1:13" ht="38.25" x14ac:dyDescent="0.25">
      <c r="A658" s="21">
        <v>1124100000</v>
      </c>
      <c r="B658" s="22" t="s">
        <v>274</v>
      </c>
      <c r="C658" s="42" t="s">
        <v>275</v>
      </c>
      <c r="D658" s="24" t="s">
        <v>276</v>
      </c>
      <c r="E658" s="25"/>
      <c r="F658" s="26"/>
      <c r="G658" s="21">
        <v>184</v>
      </c>
      <c r="H658" s="27" t="s">
        <v>19</v>
      </c>
      <c r="I658" s="21">
        <v>2212</v>
      </c>
      <c r="J658" s="28" t="str">
        <f>VLOOKUP(I658,dCOG,3,FALSE)</f>
        <v>Prod Alim p pers en instalac de depend y ent</v>
      </c>
      <c r="K658" s="29">
        <v>2210</v>
      </c>
      <c r="L658" s="28" t="s">
        <v>376</v>
      </c>
      <c r="M658" s="30">
        <v>3000</v>
      </c>
    </row>
    <row r="659" spans="1:13" ht="38.25" x14ac:dyDescent="0.25">
      <c r="A659" s="21">
        <v>1524811100</v>
      </c>
      <c r="B659" s="22" t="s">
        <v>274</v>
      </c>
      <c r="C659" s="42" t="s">
        <v>275</v>
      </c>
      <c r="D659" s="24" t="s">
        <v>276</v>
      </c>
      <c r="E659" s="25"/>
      <c r="F659" s="26"/>
      <c r="G659" s="21">
        <v>184</v>
      </c>
      <c r="H659" s="27" t="s">
        <v>19</v>
      </c>
      <c r="I659" s="21">
        <v>1131</v>
      </c>
      <c r="J659" s="28" t="str">
        <f>VLOOKUP(I659,dCOG,3,FALSE)</f>
        <v>Sueldos Base</v>
      </c>
      <c r="K659" s="29">
        <v>1130</v>
      </c>
      <c r="L659" s="28" t="s">
        <v>384</v>
      </c>
      <c r="M659" s="31">
        <v>338040</v>
      </c>
    </row>
    <row r="660" spans="1:13" ht="38.25" x14ac:dyDescent="0.25">
      <c r="A660" s="21">
        <v>1524811100</v>
      </c>
      <c r="B660" s="22" t="s">
        <v>274</v>
      </c>
      <c r="C660" s="42" t="s">
        <v>275</v>
      </c>
      <c r="D660" s="24" t="s">
        <v>276</v>
      </c>
      <c r="E660" s="25"/>
      <c r="F660" s="26"/>
      <c r="G660" s="21">
        <v>184</v>
      </c>
      <c r="H660" s="27" t="s">
        <v>19</v>
      </c>
      <c r="I660" s="21">
        <v>1321</v>
      </c>
      <c r="J660" s="28" t="str">
        <f>VLOOKUP(I660,dCOG,3,FALSE)</f>
        <v>Prima Vacacional</v>
      </c>
      <c r="K660" s="32">
        <v>1321</v>
      </c>
      <c r="L660" s="28" t="s">
        <v>385</v>
      </c>
      <c r="M660" s="31">
        <v>7434</v>
      </c>
    </row>
    <row r="661" spans="1:13" ht="38.25" x14ac:dyDescent="0.25">
      <c r="A661" s="21">
        <v>1524811100</v>
      </c>
      <c r="B661" s="22" t="s">
        <v>274</v>
      </c>
      <c r="C661" s="42" t="s">
        <v>275</v>
      </c>
      <c r="D661" s="24" t="s">
        <v>276</v>
      </c>
      <c r="E661" s="25"/>
      <c r="F661" s="26"/>
      <c r="G661" s="21">
        <v>184</v>
      </c>
      <c r="H661" s="27" t="s">
        <v>19</v>
      </c>
      <c r="I661" s="21">
        <v>1323</v>
      </c>
      <c r="J661" s="28" t="str">
        <f>VLOOKUP(I661,dCOG,3,FALSE)</f>
        <v>Gratificación de fin de año</v>
      </c>
      <c r="K661" s="32">
        <v>1323</v>
      </c>
      <c r="L661" s="28" t="s">
        <v>386</v>
      </c>
      <c r="M661" s="31">
        <v>61951</v>
      </c>
    </row>
    <row r="662" spans="1:13" ht="38.25" x14ac:dyDescent="0.25">
      <c r="A662" s="21">
        <v>1524811100</v>
      </c>
      <c r="B662" s="22" t="s">
        <v>274</v>
      </c>
      <c r="C662" s="42" t="s">
        <v>275</v>
      </c>
      <c r="D662" s="24" t="s">
        <v>276</v>
      </c>
      <c r="E662" s="25"/>
      <c r="F662" s="26"/>
      <c r="G662" s="21">
        <v>184</v>
      </c>
      <c r="H662" s="27" t="s">
        <v>19</v>
      </c>
      <c r="I662" s="21">
        <v>1593</v>
      </c>
      <c r="J662" s="28" t="str">
        <f>VLOOKUP(I662,dCOG,3,FALSE)</f>
        <v>Despensa</v>
      </c>
      <c r="K662" s="32">
        <v>1593</v>
      </c>
      <c r="L662" s="28" t="s">
        <v>388</v>
      </c>
      <c r="M662" s="31">
        <v>108000</v>
      </c>
    </row>
    <row r="663" spans="1:13" x14ac:dyDescent="0.25">
      <c r="A663" s="4"/>
      <c r="B663" s="34"/>
      <c r="C663" s="6"/>
      <c r="D663" s="35"/>
      <c r="E663" s="36"/>
      <c r="F663" s="37"/>
      <c r="G663" s="4"/>
      <c r="H663" s="38"/>
      <c r="I663" s="4"/>
      <c r="J663" s="39"/>
      <c r="K663" s="40"/>
      <c r="L663" s="39"/>
      <c r="M663" s="41"/>
    </row>
    <row r="664" spans="1:13" ht="25.5" x14ac:dyDescent="0.25">
      <c r="A664" s="13"/>
      <c r="B664" s="13"/>
      <c r="C664" s="15"/>
      <c r="D664" s="1"/>
      <c r="E664" s="16"/>
      <c r="F664" s="17"/>
      <c r="G664" s="13"/>
      <c r="H664" s="18"/>
      <c r="I664" s="19"/>
      <c r="J664" s="18"/>
      <c r="K664" s="2"/>
      <c r="L664" s="18" t="s">
        <v>277</v>
      </c>
      <c r="M664" s="20">
        <v>18596971</v>
      </c>
    </row>
    <row r="665" spans="1:13" x14ac:dyDescent="0.25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6"/>
      <c r="M665" s="66"/>
    </row>
    <row r="666" spans="1:13" ht="25.5" x14ac:dyDescent="0.25">
      <c r="A666" s="21">
        <v>1124100000</v>
      </c>
      <c r="B666" s="22" t="s">
        <v>278</v>
      </c>
      <c r="C666" s="42" t="s">
        <v>279</v>
      </c>
      <c r="D666" s="43" t="s">
        <v>280</v>
      </c>
      <c r="E666" s="44"/>
      <c r="F666" s="26"/>
      <c r="G666" s="21">
        <v>183</v>
      </c>
      <c r="H666" s="27" t="s">
        <v>19</v>
      </c>
      <c r="I666" s="21">
        <v>3821</v>
      </c>
      <c r="J666" s="28" t="str">
        <f t="shared" ref="J666" si="73">VLOOKUP(I666,dCOG,3,FALSE)</f>
        <v>Gastos de orden social y cultural</v>
      </c>
      <c r="K666" s="29">
        <v>3820</v>
      </c>
      <c r="L666" s="28" t="s">
        <v>489</v>
      </c>
      <c r="M666" s="30">
        <v>3000000</v>
      </c>
    </row>
    <row r="667" spans="1:13" x14ac:dyDescent="0.25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6"/>
      <c r="M667" s="66"/>
    </row>
    <row r="668" spans="1:13" ht="38.25" x14ac:dyDescent="0.25">
      <c r="A668" s="21">
        <v>1124100000</v>
      </c>
      <c r="B668" s="22" t="s">
        <v>278</v>
      </c>
      <c r="C668" s="42" t="s">
        <v>281</v>
      </c>
      <c r="D668" s="43" t="s">
        <v>282</v>
      </c>
      <c r="E668" s="44"/>
      <c r="F668" s="26"/>
      <c r="G668" s="21">
        <v>268</v>
      </c>
      <c r="H668" s="27" t="s">
        <v>19</v>
      </c>
      <c r="I668" s="21">
        <v>2212</v>
      </c>
      <c r="J668" s="28" t="str">
        <f>VLOOKUP(I668,dCOG,3,FALSE)</f>
        <v>Prod Alim p pers en instalac de depend y ent</v>
      </c>
      <c r="K668" s="29">
        <v>2210</v>
      </c>
      <c r="L668" s="28" t="s">
        <v>376</v>
      </c>
      <c r="M668" s="30">
        <v>12000</v>
      </c>
    </row>
    <row r="669" spans="1:13" ht="38.25" x14ac:dyDescent="0.25">
      <c r="A669" s="21">
        <v>1124100000</v>
      </c>
      <c r="B669" s="22" t="s">
        <v>278</v>
      </c>
      <c r="C669" s="42" t="s">
        <v>281</v>
      </c>
      <c r="D669" s="43" t="s">
        <v>282</v>
      </c>
      <c r="E669" s="44"/>
      <c r="F669" s="26"/>
      <c r="G669" s="21">
        <v>268</v>
      </c>
      <c r="H669" s="27" t="s">
        <v>19</v>
      </c>
      <c r="I669" s="21">
        <v>4415</v>
      </c>
      <c r="J669" s="28" t="str">
        <f t="shared" ref="J669:J674" si="74">VLOOKUP(I669,dCOG,3,FALSE)</f>
        <v>Ayudas y apoyos</v>
      </c>
      <c r="K669" s="29">
        <v>4410</v>
      </c>
      <c r="L669" s="28" t="s">
        <v>391</v>
      </c>
      <c r="M669" s="30">
        <v>13000000</v>
      </c>
    </row>
    <row r="670" spans="1:13" ht="38.25" x14ac:dyDescent="0.25">
      <c r="A670" s="21">
        <v>1124100000</v>
      </c>
      <c r="B670" s="22" t="s">
        <v>278</v>
      </c>
      <c r="C670" s="42" t="s">
        <v>281</v>
      </c>
      <c r="D670" s="43" t="s">
        <v>282</v>
      </c>
      <c r="E670" s="44"/>
      <c r="F670" s="77"/>
      <c r="G670" s="21">
        <v>268</v>
      </c>
      <c r="H670" s="27" t="s">
        <v>19</v>
      </c>
      <c r="I670" s="21">
        <v>4451</v>
      </c>
      <c r="J670" s="28" t="str">
        <f t="shared" si="74"/>
        <v>Donativos a instituciones sin fines de lucro</v>
      </c>
      <c r="K670" s="29">
        <v>4450</v>
      </c>
      <c r="L670" s="28" t="s">
        <v>490</v>
      </c>
      <c r="M670" s="30">
        <v>400000</v>
      </c>
    </row>
    <row r="671" spans="1:13" ht="38.25" x14ac:dyDescent="0.25">
      <c r="A671" s="21">
        <v>1524811100</v>
      </c>
      <c r="B671" s="22" t="s">
        <v>278</v>
      </c>
      <c r="C671" s="42" t="s">
        <v>281</v>
      </c>
      <c r="D671" s="43" t="s">
        <v>282</v>
      </c>
      <c r="E671" s="44"/>
      <c r="F671" s="26"/>
      <c r="G671" s="21">
        <v>268</v>
      </c>
      <c r="H671" s="27" t="s">
        <v>19</v>
      </c>
      <c r="I671" s="21">
        <v>1131</v>
      </c>
      <c r="J671" s="28" t="str">
        <f t="shared" si="74"/>
        <v>Sueldos Base</v>
      </c>
      <c r="K671" s="29">
        <v>1130</v>
      </c>
      <c r="L671" s="28" t="s">
        <v>384</v>
      </c>
      <c r="M671" s="31">
        <v>1494840</v>
      </c>
    </row>
    <row r="672" spans="1:13" ht="38.25" x14ac:dyDescent="0.25">
      <c r="A672" s="21">
        <v>1524811100</v>
      </c>
      <c r="B672" s="22" t="s">
        <v>278</v>
      </c>
      <c r="C672" s="42" t="s">
        <v>281</v>
      </c>
      <c r="D672" s="43" t="s">
        <v>282</v>
      </c>
      <c r="E672" s="44"/>
      <c r="F672" s="26"/>
      <c r="G672" s="21">
        <v>268</v>
      </c>
      <c r="H672" s="27" t="s">
        <v>19</v>
      </c>
      <c r="I672" s="21">
        <v>1321</v>
      </c>
      <c r="J672" s="28" t="str">
        <f t="shared" si="74"/>
        <v>Prima Vacacional</v>
      </c>
      <c r="K672" s="32">
        <v>1321</v>
      </c>
      <c r="L672" s="28" t="s">
        <v>385</v>
      </c>
      <c r="M672" s="31">
        <v>31512</v>
      </c>
    </row>
    <row r="673" spans="1:13" ht="38.25" x14ac:dyDescent="0.25">
      <c r="A673" s="21">
        <v>1524811100</v>
      </c>
      <c r="B673" s="22" t="s">
        <v>278</v>
      </c>
      <c r="C673" s="42" t="s">
        <v>281</v>
      </c>
      <c r="D673" s="43" t="s">
        <v>282</v>
      </c>
      <c r="E673" s="44"/>
      <c r="F673" s="26"/>
      <c r="G673" s="21">
        <v>268</v>
      </c>
      <c r="H673" s="27" t="s">
        <v>19</v>
      </c>
      <c r="I673" s="21">
        <v>1323</v>
      </c>
      <c r="J673" s="28" t="str">
        <f t="shared" si="74"/>
        <v>Gratificación de fin de año</v>
      </c>
      <c r="K673" s="32">
        <v>1323</v>
      </c>
      <c r="L673" s="28" t="s">
        <v>386</v>
      </c>
      <c r="M673" s="31">
        <v>262619</v>
      </c>
    </row>
    <row r="674" spans="1:13" ht="38.25" x14ac:dyDescent="0.25">
      <c r="A674" s="21">
        <v>1524811100</v>
      </c>
      <c r="B674" s="22" t="s">
        <v>278</v>
      </c>
      <c r="C674" s="42" t="s">
        <v>281</v>
      </c>
      <c r="D674" s="43" t="s">
        <v>282</v>
      </c>
      <c r="E674" s="44"/>
      <c r="F674" s="26"/>
      <c r="G674" s="21">
        <v>268</v>
      </c>
      <c r="H674" s="27" t="s">
        <v>19</v>
      </c>
      <c r="I674" s="21">
        <v>1593</v>
      </c>
      <c r="J674" s="28" t="str">
        <f t="shared" si="74"/>
        <v>Despensa</v>
      </c>
      <c r="K674" s="32">
        <v>1593</v>
      </c>
      <c r="L674" s="28" t="s">
        <v>388</v>
      </c>
      <c r="M674" s="31">
        <v>396000</v>
      </c>
    </row>
    <row r="675" spans="1:13" x14ac:dyDescent="0.25">
      <c r="A675" s="4"/>
      <c r="B675" s="34"/>
      <c r="C675" s="6"/>
      <c r="D675" s="35"/>
      <c r="E675" s="36"/>
      <c r="F675" s="37"/>
      <c r="G675" s="4"/>
      <c r="H675" s="38"/>
      <c r="I675" s="4"/>
      <c r="J675" s="39"/>
      <c r="K675" s="40"/>
      <c r="L675" s="39"/>
      <c r="M675" s="41"/>
    </row>
    <row r="676" spans="1:13" ht="38.25" x14ac:dyDescent="0.25">
      <c r="A676" s="13"/>
      <c r="B676" s="13"/>
      <c r="C676" s="15"/>
      <c r="D676" s="1"/>
      <c r="E676" s="16"/>
      <c r="F676" s="17"/>
      <c r="G676" s="13"/>
      <c r="H676" s="18"/>
      <c r="I676" s="19"/>
      <c r="J676" s="18"/>
      <c r="K676" s="2"/>
      <c r="L676" s="18" t="s">
        <v>283</v>
      </c>
      <c r="M676" s="20">
        <v>4268274</v>
      </c>
    </row>
    <row r="677" spans="1:13" ht="38.25" x14ac:dyDescent="0.25">
      <c r="A677" s="21">
        <v>1124100000</v>
      </c>
      <c r="B677" s="22" t="s">
        <v>284</v>
      </c>
      <c r="C677" s="42" t="s">
        <v>285</v>
      </c>
      <c r="D677" s="24" t="s">
        <v>286</v>
      </c>
      <c r="E677" s="25"/>
      <c r="F677" s="26"/>
      <c r="G677" s="21">
        <v>183</v>
      </c>
      <c r="H677" s="27" t="s">
        <v>19</v>
      </c>
      <c r="I677" s="21">
        <v>2151</v>
      </c>
      <c r="J677" s="28" t="str">
        <f t="shared" ref="J677:J685" si="75">VLOOKUP(I677,dCOG,3,FALSE)</f>
        <v>Material impreso e información digital</v>
      </c>
      <c r="K677" s="29">
        <v>2150</v>
      </c>
      <c r="L677" s="28" t="s">
        <v>399</v>
      </c>
      <c r="M677" s="30">
        <v>350000</v>
      </c>
    </row>
    <row r="678" spans="1:13" ht="63.75" x14ac:dyDescent="0.25">
      <c r="A678" s="21">
        <v>1124100000</v>
      </c>
      <c r="B678" s="22" t="s">
        <v>284</v>
      </c>
      <c r="C678" s="42" t="s">
        <v>285</v>
      </c>
      <c r="D678" s="24" t="s">
        <v>286</v>
      </c>
      <c r="E678" s="25"/>
      <c r="F678" s="26"/>
      <c r="G678" s="21">
        <v>183</v>
      </c>
      <c r="H678" s="27" t="s">
        <v>19</v>
      </c>
      <c r="I678" s="21">
        <v>2941</v>
      </c>
      <c r="J678" s="28" t="str">
        <f t="shared" si="75"/>
        <v>Ref y Acces men Eq cómputo y tecn de la Info</v>
      </c>
      <c r="K678" s="29">
        <v>2940</v>
      </c>
      <c r="L678" s="28" t="s">
        <v>410</v>
      </c>
      <c r="M678" s="30">
        <v>15000</v>
      </c>
    </row>
    <row r="679" spans="1:13" ht="51" x14ac:dyDescent="0.25">
      <c r="A679" s="21">
        <v>1124100000</v>
      </c>
      <c r="B679" s="22" t="s">
        <v>284</v>
      </c>
      <c r="C679" s="42" t="s">
        <v>285</v>
      </c>
      <c r="D679" s="24" t="s">
        <v>286</v>
      </c>
      <c r="E679" s="25"/>
      <c r="F679" s="26"/>
      <c r="G679" s="21">
        <v>183</v>
      </c>
      <c r="H679" s="27" t="s">
        <v>19</v>
      </c>
      <c r="I679" s="21">
        <v>3171</v>
      </c>
      <c r="J679" s="28" t="str">
        <f t="shared" si="75"/>
        <v>Servicios de acceso de internet</v>
      </c>
      <c r="K679" s="29">
        <v>3170</v>
      </c>
      <c r="L679" s="28" t="s">
        <v>427</v>
      </c>
      <c r="M679" s="30">
        <v>150000</v>
      </c>
    </row>
    <row r="680" spans="1:13" ht="63.75" x14ac:dyDescent="0.25">
      <c r="A680" s="21">
        <v>1124100000</v>
      </c>
      <c r="B680" s="22" t="s">
        <v>284</v>
      </c>
      <c r="C680" s="42" t="s">
        <v>285</v>
      </c>
      <c r="D680" s="24" t="s">
        <v>286</v>
      </c>
      <c r="E680" s="25"/>
      <c r="F680" s="75"/>
      <c r="G680" s="21">
        <v>183</v>
      </c>
      <c r="H680" s="27" t="s">
        <v>19</v>
      </c>
      <c r="I680" s="21">
        <v>3614</v>
      </c>
      <c r="J680" s="28" t="str">
        <f t="shared" si="75"/>
        <v>Ins y pubpropias operdependy entque no formen</v>
      </c>
      <c r="K680" s="29">
        <v>3610</v>
      </c>
      <c r="L680" s="28" t="s">
        <v>491</v>
      </c>
      <c r="M680" s="30">
        <v>2800000</v>
      </c>
    </row>
    <row r="681" spans="1:13" ht="38.25" x14ac:dyDescent="0.25">
      <c r="A681" s="21">
        <v>1124100000</v>
      </c>
      <c r="B681" s="22" t="s">
        <v>284</v>
      </c>
      <c r="C681" s="42" t="s">
        <v>285</v>
      </c>
      <c r="D681" s="24" t="s">
        <v>286</v>
      </c>
      <c r="E681" s="25"/>
      <c r="F681" s="26"/>
      <c r="G681" s="21">
        <v>183</v>
      </c>
      <c r="H681" s="27" t="s">
        <v>80</v>
      </c>
      <c r="I681" s="21">
        <v>5231</v>
      </c>
      <c r="J681" s="28" t="str">
        <f t="shared" ref="J681" si="76">VLOOKUP(I681,dCOG,3,FALSE)</f>
        <v>Camaras fotograficas y de video</v>
      </c>
      <c r="K681" s="29">
        <v>5230</v>
      </c>
      <c r="L681" s="28" t="s">
        <v>465</v>
      </c>
      <c r="M681" s="30">
        <v>50000</v>
      </c>
    </row>
    <row r="682" spans="1:13" ht="25.5" x14ac:dyDescent="0.25">
      <c r="A682" s="21">
        <v>1524811100</v>
      </c>
      <c r="B682" s="22" t="s">
        <v>284</v>
      </c>
      <c r="C682" s="42" t="s">
        <v>285</v>
      </c>
      <c r="D682" s="24" t="s">
        <v>286</v>
      </c>
      <c r="E682" s="25"/>
      <c r="F682" s="26"/>
      <c r="G682" s="21">
        <v>183</v>
      </c>
      <c r="H682" s="27" t="s">
        <v>19</v>
      </c>
      <c r="I682" s="21">
        <v>1131</v>
      </c>
      <c r="J682" s="28" t="str">
        <f t="shared" si="75"/>
        <v>Sueldos Base</v>
      </c>
      <c r="K682" s="29">
        <v>1130</v>
      </c>
      <c r="L682" s="28" t="s">
        <v>384</v>
      </c>
      <c r="M682" s="31">
        <v>601680</v>
      </c>
    </row>
    <row r="683" spans="1:13" ht="25.5" x14ac:dyDescent="0.25">
      <c r="A683" s="21">
        <v>1524811100</v>
      </c>
      <c r="B683" s="22" t="s">
        <v>284</v>
      </c>
      <c r="C683" s="42" t="s">
        <v>285</v>
      </c>
      <c r="D683" s="24" t="s">
        <v>286</v>
      </c>
      <c r="E683" s="25"/>
      <c r="F683" s="26"/>
      <c r="G683" s="21">
        <v>183</v>
      </c>
      <c r="H683" s="27" t="s">
        <v>19</v>
      </c>
      <c r="I683" s="21">
        <v>1321</v>
      </c>
      <c r="J683" s="28" t="str">
        <f t="shared" si="75"/>
        <v>Prima Vacacional</v>
      </c>
      <c r="K683" s="32">
        <v>1321</v>
      </c>
      <c r="L683" s="28" t="s">
        <v>385</v>
      </c>
      <c r="M683" s="31">
        <v>13029</v>
      </c>
    </row>
    <row r="684" spans="1:13" ht="25.5" x14ac:dyDescent="0.25">
      <c r="A684" s="21">
        <v>1524811100</v>
      </c>
      <c r="B684" s="22" t="s">
        <v>284</v>
      </c>
      <c r="C684" s="42" t="s">
        <v>285</v>
      </c>
      <c r="D684" s="24" t="s">
        <v>286</v>
      </c>
      <c r="E684" s="25"/>
      <c r="F684" s="26"/>
      <c r="G684" s="21">
        <v>183</v>
      </c>
      <c r="H684" s="27" t="s">
        <v>19</v>
      </c>
      <c r="I684" s="21">
        <v>1323</v>
      </c>
      <c r="J684" s="28" t="str">
        <f t="shared" si="75"/>
        <v>Gratificación de fin de año</v>
      </c>
      <c r="K684" s="32">
        <v>1323</v>
      </c>
      <c r="L684" s="28" t="s">
        <v>386</v>
      </c>
      <c r="M684" s="31">
        <v>108565</v>
      </c>
    </row>
    <row r="685" spans="1:13" ht="25.5" x14ac:dyDescent="0.25">
      <c r="A685" s="21">
        <v>1524811100</v>
      </c>
      <c r="B685" s="22" t="s">
        <v>284</v>
      </c>
      <c r="C685" s="42" t="s">
        <v>285</v>
      </c>
      <c r="D685" s="24" t="s">
        <v>286</v>
      </c>
      <c r="E685" s="25"/>
      <c r="F685" s="26"/>
      <c r="G685" s="21">
        <v>183</v>
      </c>
      <c r="H685" s="27" t="s">
        <v>19</v>
      </c>
      <c r="I685" s="21">
        <v>1593</v>
      </c>
      <c r="J685" s="28" t="str">
        <f t="shared" si="75"/>
        <v>Despensa</v>
      </c>
      <c r="K685" s="32">
        <v>1593</v>
      </c>
      <c r="L685" s="28" t="s">
        <v>388</v>
      </c>
      <c r="M685" s="31">
        <v>180000</v>
      </c>
    </row>
    <row r="686" spans="1:13" x14ac:dyDescent="0.25">
      <c r="A686" s="4"/>
      <c r="B686" s="34"/>
      <c r="C686" s="6"/>
      <c r="D686" s="35"/>
      <c r="E686" s="36"/>
      <c r="F686" s="37"/>
      <c r="G686" s="4"/>
      <c r="H686" s="38"/>
      <c r="I686" s="4"/>
      <c r="J686" s="39"/>
      <c r="K686" s="40"/>
      <c r="L686" s="39"/>
      <c r="M686" s="41"/>
    </row>
    <row r="687" spans="1:13" ht="38.25" x14ac:dyDescent="0.25">
      <c r="A687" s="13"/>
      <c r="B687" s="13"/>
      <c r="C687" s="15"/>
      <c r="D687" s="1"/>
      <c r="E687" s="16"/>
      <c r="F687" s="17"/>
      <c r="G687" s="13"/>
      <c r="H687" s="18"/>
      <c r="I687" s="19"/>
      <c r="J687" s="18"/>
      <c r="K687" s="2"/>
      <c r="L687" s="18" t="s">
        <v>287</v>
      </c>
      <c r="M687" s="20">
        <v>2870875</v>
      </c>
    </row>
    <row r="688" spans="1:13" ht="38.25" x14ac:dyDescent="0.25">
      <c r="A688" s="21">
        <v>1124100000</v>
      </c>
      <c r="B688" s="22" t="s">
        <v>288</v>
      </c>
      <c r="C688" s="23" t="s">
        <v>289</v>
      </c>
      <c r="D688" s="24" t="s">
        <v>290</v>
      </c>
      <c r="E688" s="25"/>
      <c r="F688" s="77"/>
      <c r="G688" s="21">
        <v>138</v>
      </c>
      <c r="H688" s="27" t="s">
        <v>19</v>
      </c>
      <c r="I688" s="21">
        <v>2212</v>
      </c>
      <c r="J688" s="28" t="str">
        <f t="shared" ref="J688:J692" si="77">VLOOKUP(I688,dCOG,3,FALSE)</f>
        <v>Prod Alim p pers en instalac de depend y ent</v>
      </c>
      <c r="K688" s="29">
        <v>2210</v>
      </c>
      <c r="L688" s="28" t="s">
        <v>376</v>
      </c>
      <c r="M688" s="30">
        <v>12000</v>
      </c>
    </row>
    <row r="689" spans="1:13" ht="38.25" x14ac:dyDescent="0.25">
      <c r="A689" s="21">
        <v>1524811100</v>
      </c>
      <c r="B689" s="22" t="s">
        <v>288</v>
      </c>
      <c r="C689" s="23" t="s">
        <v>289</v>
      </c>
      <c r="D689" s="24" t="s">
        <v>290</v>
      </c>
      <c r="E689" s="25"/>
      <c r="F689" s="26"/>
      <c r="G689" s="21">
        <v>138</v>
      </c>
      <c r="H689" s="27" t="s">
        <v>19</v>
      </c>
      <c r="I689" s="21">
        <v>1131</v>
      </c>
      <c r="J689" s="28" t="str">
        <f t="shared" si="77"/>
        <v>Sueldos Base</v>
      </c>
      <c r="K689" s="29">
        <v>1130</v>
      </c>
      <c r="L689" s="28" t="s">
        <v>384</v>
      </c>
      <c r="M689" s="31">
        <v>1890756</v>
      </c>
    </row>
    <row r="690" spans="1:13" ht="38.25" x14ac:dyDescent="0.25">
      <c r="A690" s="21">
        <v>1524811100</v>
      </c>
      <c r="B690" s="22" t="s">
        <v>288</v>
      </c>
      <c r="C690" s="23" t="s">
        <v>289</v>
      </c>
      <c r="D690" s="24" t="s">
        <v>290</v>
      </c>
      <c r="E690" s="25"/>
      <c r="F690" s="26"/>
      <c r="G690" s="21">
        <v>138</v>
      </c>
      <c r="H690" s="27" t="s">
        <v>19</v>
      </c>
      <c r="I690" s="21">
        <v>1321</v>
      </c>
      <c r="J690" s="28" t="str">
        <f t="shared" si="77"/>
        <v>Prima Vacacional</v>
      </c>
      <c r="K690" s="32">
        <v>1321</v>
      </c>
      <c r="L690" s="28" t="s">
        <v>385</v>
      </c>
      <c r="M690" s="31">
        <v>40515</v>
      </c>
    </row>
    <row r="691" spans="1:13" ht="38.25" x14ac:dyDescent="0.25">
      <c r="A691" s="21">
        <v>1524811100</v>
      </c>
      <c r="B691" s="22" t="s">
        <v>288</v>
      </c>
      <c r="C691" s="23" t="s">
        <v>289</v>
      </c>
      <c r="D691" s="24" t="s">
        <v>290</v>
      </c>
      <c r="E691" s="25"/>
      <c r="F691" s="26"/>
      <c r="G691" s="21">
        <v>138</v>
      </c>
      <c r="H691" s="27" t="s">
        <v>19</v>
      </c>
      <c r="I691" s="21">
        <v>1323</v>
      </c>
      <c r="J691" s="28" t="str">
        <f t="shared" si="77"/>
        <v>Gratificación de fin de año</v>
      </c>
      <c r="K691" s="32">
        <v>1323</v>
      </c>
      <c r="L691" s="28" t="s">
        <v>386</v>
      </c>
      <c r="M691" s="31">
        <v>337604</v>
      </c>
    </row>
    <row r="692" spans="1:13" ht="38.25" x14ac:dyDescent="0.25">
      <c r="A692" s="21">
        <v>1524811100</v>
      </c>
      <c r="B692" s="22" t="s">
        <v>288</v>
      </c>
      <c r="C692" s="23" t="s">
        <v>289</v>
      </c>
      <c r="D692" s="24" t="s">
        <v>290</v>
      </c>
      <c r="E692" s="25"/>
      <c r="F692" s="26"/>
      <c r="G692" s="21">
        <v>138</v>
      </c>
      <c r="H692" s="27" t="s">
        <v>19</v>
      </c>
      <c r="I692" s="21">
        <v>1593</v>
      </c>
      <c r="J692" s="28" t="str">
        <f t="shared" si="77"/>
        <v>Despensa</v>
      </c>
      <c r="K692" s="32">
        <v>1593</v>
      </c>
      <c r="L692" s="28" t="s">
        <v>388</v>
      </c>
      <c r="M692" s="31">
        <v>540000</v>
      </c>
    </row>
    <row r="693" spans="1:13" ht="51" x14ac:dyDescent="0.25">
      <c r="A693" s="21">
        <v>1524811100</v>
      </c>
      <c r="B693" s="22" t="s">
        <v>288</v>
      </c>
      <c r="C693" s="23" t="s">
        <v>289</v>
      </c>
      <c r="D693" s="24" t="s">
        <v>290</v>
      </c>
      <c r="E693" s="25"/>
      <c r="F693" s="26"/>
      <c r="G693" s="21">
        <v>138</v>
      </c>
      <c r="H693" s="27" t="s">
        <v>19</v>
      </c>
      <c r="I693" s="21">
        <v>3331</v>
      </c>
      <c r="J693" s="28" t="str">
        <f t="shared" ref="J693" si="78">VLOOKUP(I693,dCOG,3,FALSE)</f>
        <v>Servicios de consultoría administrativa</v>
      </c>
      <c r="K693" s="29">
        <v>3330</v>
      </c>
      <c r="L693" s="28" t="s">
        <v>390</v>
      </c>
      <c r="M693" s="30">
        <v>50000</v>
      </c>
    </row>
    <row r="694" spans="1:13" x14ac:dyDescent="0.25">
      <c r="A694" s="4"/>
      <c r="B694" s="34"/>
      <c r="C694" s="6"/>
      <c r="D694" s="35"/>
      <c r="E694" s="36"/>
      <c r="F694" s="37"/>
      <c r="G694" s="4"/>
      <c r="H694" s="38"/>
      <c r="I694" s="4"/>
      <c r="J694" s="39"/>
      <c r="K694" s="40"/>
      <c r="L694" s="39"/>
      <c r="M694" s="41"/>
    </row>
    <row r="695" spans="1:13" ht="25.5" x14ac:dyDescent="0.25">
      <c r="A695" s="13"/>
      <c r="B695" s="13"/>
      <c r="C695" s="15"/>
      <c r="D695" s="1"/>
      <c r="E695" s="16"/>
      <c r="F695" s="17"/>
      <c r="G695" s="13"/>
      <c r="H695" s="18"/>
      <c r="I695" s="19"/>
      <c r="J695" s="18"/>
      <c r="K695" s="2"/>
      <c r="L695" s="18" t="s">
        <v>291</v>
      </c>
      <c r="M695" s="20">
        <v>5453266</v>
      </c>
    </row>
    <row r="696" spans="1:13" x14ac:dyDescent="0.25">
      <c r="A696" s="4"/>
      <c r="B696" s="34"/>
      <c r="C696" s="6"/>
      <c r="D696" s="35"/>
      <c r="E696" s="36"/>
      <c r="F696" s="78"/>
      <c r="G696" s="4"/>
      <c r="H696" s="9"/>
      <c r="I696" s="4"/>
      <c r="J696" s="9"/>
      <c r="K696" s="80"/>
      <c r="L696" s="9"/>
      <c r="M696" s="41"/>
    </row>
    <row r="697" spans="1:13" ht="38.25" x14ac:dyDescent="0.25">
      <c r="A697" s="21">
        <v>1124100000</v>
      </c>
      <c r="B697" s="22" t="s">
        <v>292</v>
      </c>
      <c r="C697" s="42" t="s">
        <v>293</v>
      </c>
      <c r="D697" s="24" t="s">
        <v>294</v>
      </c>
      <c r="E697" s="24" t="s">
        <v>295</v>
      </c>
      <c r="F697" s="45"/>
      <c r="G697" s="21">
        <v>311</v>
      </c>
      <c r="H697" s="27" t="s">
        <v>19</v>
      </c>
      <c r="I697" s="21">
        <v>2151</v>
      </c>
      <c r="J697" s="28" t="str">
        <f t="shared" ref="J697:J701" si="79">VLOOKUP(I697,dCOG,3,FALSE)</f>
        <v>Material impreso e información digital</v>
      </c>
      <c r="K697" s="29">
        <v>2150</v>
      </c>
      <c r="L697" s="28" t="s">
        <v>399</v>
      </c>
      <c r="M697" s="30">
        <v>30000</v>
      </c>
    </row>
    <row r="698" spans="1:13" ht="38.25" x14ac:dyDescent="0.25">
      <c r="A698" s="21">
        <v>1524811100</v>
      </c>
      <c r="B698" s="22" t="s">
        <v>292</v>
      </c>
      <c r="C698" s="42" t="s">
        <v>293</v>
      </c>
      <c r="D698" s="24" t="s">
        <v>294</v>
      </c>
      <c r="E698" s="24" t="s">
        <v>295</v>
      </c>
      <c r="F698" s="45"/>
      <c r="G698" s="21">
        <v>311</v>
      </c>
      <c r="H698" s="27" t="s">
        <v>19</v>
      </c>
      <c r="I698" s="21">
        <v>1131</v>
      </c>
      <c r="J698" s="28" t="str">
        <f t="shared" si="79"/>
        <v>Sueldos Base</v>
      </c>
      <c r="K698" s="29">
        <v>1130</v>
      </c>
      <c r="L698" s="28" t="s">
        <v>384</v>
      </c>
      <c r="M698" s="31">
        <v>1148592</v>
      </c>
    </row>
    <row r="699" spans="1:13" ht="38.25" x14ac:dyDescent="0.25">
      <c r="A699" s="21">
        <v>1524811100</v>
      </c>
      <c r="B699" s="22" t="s">
        <v>292</v>
      </c>
      <c r="C699" s="42" t="s">
        <v>293</v>
      </c>
      <c r="D699" s="24" t="s">
        <v>294</v>
      </c>
      <c r="E699" s="24" t="s">
        <v>295</v>
      </c>
      <c r="F699" s="45"/>
      <c r="G699" s="21">
        <v>311</v>
      </c>
      <c r="H699" s="27" t="s">
        <v>19</v>
      </c>
      <c r="I699" s="21">
        <v>1321</v>
      </c>
      <c r="J699" s="28" t="str">
        <f t="shared" si="79"/>
        <v>Prima Vacacional</v>
      </c>
      <c r="K699" s="32">
        <v>1321</v>
      </c>
      <c r="L699" s="28" t="s">
        <v>385</v>
      </c>
      <c r="M699" s="31">
        <v>25144</v>
      </c>
    </row>
    <row r="700" spans="1:13" ht="38.25" x14ac:dyDescent="0.25">
      <c r="A700" s="21">
        <v>1524811100</v>
      </c>
      <c r="B700" s="22" t="s">
        <v>292</v>
      </c>
      <c r="C700" s="42" t="s">
        <v>293</v>
      </c>
      <c r="D700" s="24" t="s">
        <v>294</v>
      </c>
      <c r="E700" s="24" t="s">
        <v>295</v>
      </c>
      <c r="F700" s="45"/>
      <c r="G700" s="21">
        <v>311</v>
      </c>
      <c r="H700" s="27" t="s">
        <v>19</v>
      </c>
      <c r="I700" s="21">
        <v>1323</v>
      </c>
      <c r="J700" s="28" t="str">
        <f t="shared" si="79"/>
        <v>Gratificación de fin de año</v>
      </c>
      <c r="K700" s="32">
        <v>1323</v>
      </c>
      <c r="L700" s="28" t="s">
        <v>386</v>
      </c>
      <c r="M700" s="31">
        <v>209530</v>
      </c>
    </row>
    <row r="701" spans="1:13" ht="38.25" x14ac:dyDescent="0.25">
      <c r="A701" s="21">
        <v>1524811100</v>
      </c>
      <c r="B701" s="22" t="s">
        <v>292</v>
      </c>
      <c r="C701" s="42" t="s">
        <v>293</v>
      </c>
      <c r="D701" s="24" t="s">
        <v>294</v>
      </c>
      <c r="E701" s="24" t="s">
        <v>295</v>
      </c>
      <c r="F701" s="45"/>
      <c r="G701" s="21">
        <v>311</v>
      </c>
      <c r="H701" s="27" t="s">
        <v>19</v>
      </c>
      <c r="I701" s="21">
        <v>1593</v>
      </c>
      <c r="J701" s="28" t="str">
        <f t="shared" si="79"/>
        <v>Despensa</v>
      </c>
      <c r="K701" s="32">
        <v>1593</v>
      </c>
      <c r="L701" s="28" t="s">
        <v>388</v>
      </c>
      <c r="M701" s="31">
        <v>360000</v>
      </c>
    </row>
    <row r="702" spans="1:13" ht="38.25" x14ac:dyDescent="0.25">
      <c r="A702" s="21">
        <v>1524811100</v>
      </c>
      <c r="B702" s="22" t="s">
        <v>292</v>
      </c>
      <c r="C702" s="42" t="s">
        <v>293</v>
      </c>
      <c r="D702" s="24" t="s">
        <v>294</v>
      </c>
      <c r="E702" s="24" t="s">
        <v>295</v>
      </c>
      <c r="F702" s="45"/>
      <c r="G702" s="21">
        <v>311</v>
      </c>
      <c r="H702" s="27" t="s">
        <v>19</v>
      </c>
      <c r="I702" s="21">
        <v>3341</v>
      </c>
      <c r="J702" s="28" t="str">
        <f>VLOOKUP(I702,dCOG,3,FALSE)</f>
        <v>Servicios de capacitación</v>
      </c>
      <c r="K702" s="29">
        <v>3340</v>
      </c>
      <c r="L702" s="28" t="s">
        <v>442</v>
      </c>
      <c r="M702" s="30">
        <v>300000</v>
      </c>
    </row>
    <row r="703" spans="1:13" x14ac:dyDescent="0.25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6"/>
      <c r="M703" s="66"/>
    </row>
    <row r="704" spans="1:13" ht="38.25" x14ac:dyDescent="0.25">
      <c r="A704" s="21">
        <v>1524811100</v>
      </c>
      <c r="B704" s="22" t="s">
        <v>292</v>
      </c>
      <c r="C704" s="42" t="s">
        <v>296</v>
      </c>
      <c r="D704" s="24" t="s">
        <v>294</v>
      </c>
      <c r="E704" s="24" t="s">
        <v>297</v>
      </c>
      <c r="F704" s="45" t="s">
        <v>298</v>
      </c>
      <c r="G704" s="21">
        <v>311</v>
      </c>
      <c r="H704" s="27" t="s">
        <v>80</v>
      </c>
      <c r="I704" s="21">
        <v>8511</v>
      </c>
      <c r="J704" s="28" t="str">
        <f>VLOOKUP(I704,dCOG,3,FALSE)</f>
        <v>Convenios de reasignación</v>
      </c>
      <c r="K704" s="29">
        <v>8510</v>
      </c>
      <c r="L704" s="28" t="s">
        <v>454</v>
      </c>
      <c r="M704" s="30">
        <v>150000</v>
      </c>
    </row>
    <row r="705" spans="1:13" x14ac:dyDescent="0.25">
      <c r="A705" s="62"/>
      <c r="B705" s="62"/>
      <c r="C705" s="62"/>
      <c r="D705" s="62"/>
      <c r="E705" s="81"/>
      <c r="F705" s="81"/>
      <c r="G705" s="62"/>
      <c r="H705" s="62"/>
      <c r="I705" s="62"/>
      <c r="J705" s="62"/>
      <c r="K705" s="62"/>
      <c r="L705" s="55"/>
      <c r="M705" s="55"/>
    </row>
    <row r="706" spans="1:13" ht="38.25" x14ac:dyDescent="0.25">
      <c r="A706" s="21">
        <v>1524811100</v>
      </c>
      <c r="B706" s="22" t="s">
        <v>292</v>
      </c>
      <c r="C706" s="42" t="s">
        <v>299</v>
      </c>
      <c r="D706" s="24" t="s">
        <v>294</v>
      </c>
      <c r="E706" s="24" t="s">
        <v>297</v>
      </c>
      <c r="F706" s="45" t="s">
        <v>300</v>
      </c>
      <c r="G706" s="21">
        <v>311</v>
      </c>
      <c r="H706" s="27" t="s">
        <v>19</v>
      </c>
      <c r="I706" s="21">
        <v>4415</v>
      </c>
      <c r="J706" s="28" t="str">
        <f>VLOOKUP(I706,dCOG,3,FALSE)</f>
        <v>Ayudas y apoyos</v>
      </c>
      <c r="K706" s="29">
        <v>4410</v>
      </c>
      <c r="L706" s="28" t="s">
        <v>391</v>
      </c>
      <c r="M706" s="30">
        <v>230000</v>
      </c>
    </row>
    <row r="707" spans="1:13" x14ac:dyDescent="0.25">
      <c r="A707" s="62"/>
      <c r="B707" s="62"/>
      <c r="C707" s="62"/>
      <c r="D707" s="62"/>
      <c r="E707" s="81"/>
      <c r="F707" s="81"/>
      <c r="G707" s="62"/>
      <c r="H707" s="62"/>
      <c r="I707" s="62"/>
      <c r="J707" s="62"/>
      <c r="K707" s="62"/>
      <c r="L707" s="55"/>
      <c r="M707" s="55"/>
    </row>
    <row r="708" spans="1:13" ht="38.25" x14ac:dyDescent="0.25">
      <c r="A708" s="21">
        <v>1524811100</v>
      </c>
      <c r="B708" s="22" t="s">
        <v>292</v>
      </c>
      <c r="C708" s="42" t="s">
        <v>301</v>
      </c>
      <c r="D708" s="24" t="s">
        <v>294</v>
      </c>
      <c r="E708" s="24" t="s">
        <v>297</v>
      </c>
      <c r="F708" s="45" t="s">
        <v>302</v>
      </c>
      <c r="G708" s="21">
        <v>311</v>
      </c>
      <c r="H708" s="27" t="s">
        <v>19</v>
      </c>
      <c r="I708" s="21">
        <v>4415</v>
      </c>
      <c r="J708" s="28" t="str">
        <f>VLOOKUP(I708,dCOG,3,FALSE)</f>
        <v>Ayudas y apoyos</v>
      </c>
      <c r="K708" s="29">
        <v>4410</v>
      </c>
      <c r="L708" s="28" t="s">
        <v>391</v>
      </c>
      <c r="M708" s="30">
        <v>2000000</v>
      </c>
    </row>
    <row r="709" spans="1:13" ht="38.25" x14ac:dyDescent="0.25">
      <c r="A709" s="21">
        <v>1724913100</v>
      </c>
      <c r="B709" s="22" t="s">
        <v>292</v>
      </c>
      <c r="C709" s="42" t="s">
        <v>301</v>
      </c>
      <c r="D709" s="24" t="s">
        <v>294</v>
      </c>
      <c r="E709" s="24" t="s">
        <v>297</v>
      </c>
      <c r="F709" s="45" t="s">
        <v>302</v>
      </c>
      <c r="G709" s="21">
        <v>311</v>
      </c>
      <c r="H709" s="27" t="s">
        <v>19</v>
      </c>
      <c r="I709" s="21">
        <v>4415</v>
      </c>
      <c r="J709" s="28" t="str">
        <f>VLOOKUP(I709,dCOG,3,FALSE)</f>
        <v>Ayudas y apoyos</v>
      </c>
      <c r="K709" s="29">
        <v>4410</v>
      </c>
      <c r="L709" s="28" t="s">
        <v>391</v>
      </c>
      <c r="M709" s="30">
        <v>1000000</v>
      </c>
    </row>
    <row r="710" spans="1:13" x14ac:dyDescent="0.25">
      <c r="A710" s="4"/>
      <c r="B710" s="34"/>
      <c r="C710" s="6"/>
      <c r="D710" s="35"/>
      <c r="E710" s="36"/>
      <c r="F710" s="37"/>
      <c r="G710" s="4"/>
      <c r="H710" s="38"/>
      <c r="I710" s="4"/>
      <c r="J710" s="39"/>
      <c r="K710" s="40"/>
      <c r="L710" s="39"/>
      <c r="M710" s="41"/>
    </row>
    <row r="711" spans="1:13" ht="25.5" x14ac:dyDescent="0.25">
      <c r="A711" s="13"/>
      <c r="B711" s="13"/>
      <c r="C711" s="15"/>
      <c r="D711" s="1"/>
      <c r="E711" s="16"/>
      <c r="F711" s="17"/>
      <c r="G711" s="13"/>
      <c r="H711" s="18"/>
      <c r="I711" s="19"/>
      <c r="J711" s="18"/>
      <c r="K711" s="2"/>
      <c r="L711" s="18" t="s">
        <v>303</v>
      </c>
      <c r="M711" s="20">
        <v>10588568</v>
      </c>
    </row>
    <row r="712" spans="1:13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82"/>
      <c r="L712" s="66"/>
      <c r="M712" s="66"/>
    </row>
    <row r="713" spans="1:13" ht="38.25" x14ac:dyDescent="0.25">
      <c r="A713" s="21">
        <v>1124100000</v>
      </c>
      <c r="B713" s="22" t="s">
        <v>304</v>
      </c>
      <c r="C713" s="42" t="s">
        <v>305</v>
      </c>
      <c r="D713" s="24" t="s">
        <v>306</v>
      </c>
      <c r="E713" s="24" t="s">
        <v>307</v>
      </c>
      <c r="F713" s="26"/>
      <c r="G713" s="21">
        <v>371</v>
      </c>
      <c r="H713" s="27" t="s">
        <v>19</v>
      </c>
      <c r="I713" s="21">
        <v>2151</v>
      </c>
      <c r="J713" s="28" t="str">
        <f t="shared" ref="J713:J720" si="80">VLOOKUP(I713,dCOG,3,FALSE)</f>
        <v>Material impreso e información digital</v>
      </c>
      <c r="K713" s="29">
        <v>2150</v>
      </c>
      <c r="L713" s="28" t="s">
        <v>399</v>
      </c>
      <c r="M713" s="30">
        <v>50000</v>
      </c>
    </row>
    <row r="714" spans="1:13" ht="38.25" x14ac:dyDescent="0.25">
      <c r="A714" s="21">
        <v>1124100000</v>
      </c>
      <c r="B714" s="22" t="s">
        <v>304</v>
      </c>
      <c r="C714" s="42" t="s">
        <v>305</v>
      </c>
      <c r="D714" s="24" t="s">
        <v>306</v>
      </c>
      <c r="E714" s="24" t="s">
        <v>307</v>
      </c>
      <c r="F714" s="26"/>
      <c r="G714" s="21">
        <v>371</v>
      </c>
      <c r="H714" s="27" t="s">
        <v>19</v>
      </c>
      <c r="I714" s="21">
        <v>2212</v>
      </c>
      <c r="J714" s="28" t="str">
        <f t="shared" si="80"/>
        <v>Prod Alim p pers en instalac de depend y ent</v>
      </c>
      <c r="K714" s="29">
        <v>2210</v>
      </c>
      <c r="L714" s="28" t="s">
        <v>376</v>
      </c>
      <c r="M714" s="30">
        <v>3000</v>
      </c>
    </row>
    <row r="715" spans="1:13" ht="51" x14ac:dyDescent="0.25">
      <c r="A715" s="21">
        <v>1124100000</v>
      </c>
      <c r="B715" s="22" t="s">
        <v>304</v>
      </c>
      <c r="C715" s="42" t="s">
        <v>305</v>
      </c>
      <c r="D715" s="24" t="s">
        <v>306</v>
      </c>
      <c r="E715" s="24" t="s">
        <v>307</v>
      </c>
      <c r="F715" s="26"/>
      <c r="G715" s="21">
        <v>371</v>
      </c>
      <c r="H715" s="27" t="s">
        <v>19</v>
      </c>
      <c r="I715" s="21">
        <v>3751</v>
      </c>
      <c r="J715" s="28" t="str">
        <f t="shared" si="80"/>
        <v>Viáticos nac p Serv pub Desemp funciones ofic</v>
      </c>
      <c r="K715" s="29">
        <v>3750</v>
      </c>
      <c r="L715" s="28" t="s">
        <v>381</v>
      </c>
      <c r="M715" s="30">
        <v>15000</v>
      </c>
    </row>
    <row r="716" spans="1:13" ht="25.5" x14ac:dyDescent="0.25">
      <c r="A716" s="21">
        <v>1124100000</v>
      </c>
      <c r="B716" s="22" t="s">
        <v>304</v>
      </c>
      <c r="C716" s="42" t="s">
        <v>305</v>
      </c>
      <c r="D716" s="24" t="s">
        <v>306</v>
      </c>
      <c r="E716" s="24" t="s">
        <v>307</v>
      </c>
      <c r="F716" s="26"/>
      <c r="G716" s="21">
        <v>371</v>
      </c>
      <c r="H716" s="27" t="s">
        <v>19</v>
      </c>
      <c r="I716" s="21">
        <v>3841</v>
      </c>
      <c r="J716" s="28" t="str">
        <f t="shared" ref="J716" si="81">VLOOKUP(I716,dCOG,3,FALSE)</f>
        <v>Exposiciones</v>
      </c>
      <c r="K716" s="29">
        <v>3840</v>
      </c>
      <c r="L716" s="28" t="s">
        <v>492</v>
      </c>
      <c r="M716" s="30">
        <v>100000</v>
      </c>
    </row>
    <row r="717" spans="1:13" ht="25.5" x14ac:dyDescent="0.25">
      <c r="A717" s="21">
        <v>1524811100</v>
      </c>
      <c r="B717" s="22" t="s">
        <v>304</v>
      </c>
      <c r="C717" s="42" t="s">
        <v>305</v>
      </c>
      <c r="D717" s="24" t="s">
        <v>306</v>
      </c>
      <c r="E717" s="24" t="s">
        <v>307</v>
      </c>
      <c r="F717" s="26"/>
      <c r="G717" s="21">
        <v>371</v>
      </c>
      <c r="H717" s="27" t="s">
        <v>19</v>
      </c>
      <c r="I717" s="21">
        <v>1131</v>
      </c>
      <c r="J717" s="28" t="str">
        <f t="shared" si="80"/>
        <v>Sueldos Base</v>
      </c>
      <c r="K717" s="29">
        <v>1130</v>
      </c>
      <c r="L717" s="28" t="s">
        <v>384</v>
      </c>
      <c r="M717" s="31">
        <v>592068</v>
      </c>
    </row>
    <row r="718" spans="1:13" ht="25.5" x14ac:dyDescent="0.25">
      <c r="A718" s="21">
        <v>1524811100</v>
      </c>
      <c r="B718" s="22" t="s">
        <v>304</v>
      </c>
      <c r="C718" s="42" t="s">
        <v>305</v>
      </c>
      <c r="D718" s="24" t="s">
        <v>306</v>
      </c>
      <c r="E718" s="24" t="s">
        <v>307</v>
      </c>
      <c r="F718" s="26"/>
      <c r="G718" s="21">
        <v>371</v>
      </c>
      <c r="H718" s="27" t="s">
        <v>19</v>
      </c>
      <c r="I718" s="21">
        <v>1321</v>
      </c>
      <c r="J718" s="28" t="str">
        <f t="shared" si="80"/>
        <v>Prima Vacacional</v>
      </c>
      <c r="K718" s="32">
        <v>1321</v>
      </c>
      <c r="L718" s="28" t="s">
        <v>385</v>
      </c>
      <c r="M718" s="31">
        <v>12269</v>
      </c>
    </row>
    <row r="719" spans="1:13" ht="25.5" x14ac:dyDescent="0.25">
      <c r="A719" s="21">
        <v>1524811100</v>
      </c>
      <c r="B719" s="22" t="s">
        <v>304</v>
      </c>
      <c r="C719" s="42" t="s">
        <v>305</v>
      </c>
      <c r="D719" s="24" t="s">
        <v>306</v>
      </c>
      <c r="E719" s="24" t="s">
        <v>307</v>
      </c>
      <c r="F719" s="26"/>
      <c r="G719" s="21">
        <v>371</v>
      </c>
      <c r="H719" s="27" t="s">
        <v>19</v>
      </c>
      <c r="I719" s="21">
        <v>1323</v>
      </c>
      <c r="J719" s="28" t="str">
        <f t="shared" si="80"/>
        <v>Gratificación de fin de año</v>
      </c>
      <c r="K719" s="32">
        <v>1323</v>
      </c>
      <c r="L719" s="28" t="s">
        <v>386</v>
      </c>
      <c r="M719" s="31">
        <v>102231</v>
      </c>
    </row>
    <row r="720" spans="1:13" ht="25.5" x14ac:dyDescent="0.25">
      <c r="A720" s="21">
        <v>1524811100</v>
      </c>
      <c r="B720" s="22" t="s">
        <v>304</v>
      </c>
      <c r="C720" s="42" t="s">
        <v>305</v>
      </c>
      <c r="D720" s="24" t="s">
        <v>306</v>
      </c>
      <c r="E720" s="24" t="s">
        <v>307</v>
      </c>
      <c r="F720" s="26"/>
      <c r="G720" s="21">
        <v>371</v>
      </c>
      <c r="H720" s="27" t="s">
        <v>19</v>
      </c>
      <c r="I720" s="21">
        <v>1593</v>
      </c>
      <c r="J720" s="28" t="str">
        <f t="shared" si="80"/>
        <v>Despensa</v>
      </c>
      <c r="K720" s="32">
        <v>1593</v>
      </c>
      <c r="L720" s="28" t="s">
        <v>388</v>
      </c>
      <c r="M720" s="31">
        <v>144000</v>
      </c>
    </row>
    <row r="721" spans="1:13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82"/>
      <c r="L721" s="66"/>
      <c r="M721" s="66"/>
    </row>
    <row r="722" spans="1:13" ht="25.5" x14ac:dyDescent="0.25">
      <c r="A722" s="21">
        <v>1524811100</v>
      </c>
      <c r="B722" s="22" t="s">
        <v>304</v>
      </c>
      <c r="C722" s="23" t="s">
        <v>308</v>
      </c>
      <c r="D722" s="24" t="s">
        <v>306</v>
      </c>
      <c r="E722" s="24" t="s">
        <v>309</v>
      </c>
      <c r="F722" s="45" t="s">
        <v>310</v>
      </c>
      <c r="G722" s="21">
        <v>371</v>
      </c>
      <c r="H722" s="27" t="s">
        <v>19</v>
      </c>
      <c r="I722" s="21">
        <v>3994</v>
      </c>
      <c r="J722" s="28" t="str">
        <f>VLOOKUP(I722,dCOG,3,FALSE)</f>
        <v>Ferias y festivales</v>
      </c>
      <c r="K722" s="29">
        <v>3990</v>
      </c>
      <c r="L722" s="28" t="s">
        <v>445</v>
      </c>
      <c r="M722" s="30">
        <v>9000000</v>
      </c>
    </row>
    <row r="723" spans="1:13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82"/>
      <c r="L723" s="66"/>
      <c r="M723" s="66"/>
    </row>
    <row r="724" spans="1:13" ht="38.25" x14ac:dyDescent="0.25">
      <c r="A724" s="21">
        <v>1524811100</v>
      </c>
      <c r="B724" s="22" t="s">
        <v>304</v>
      </c>
      <c r="C724" s="23" t="s">
        <v>311</v>
      </c>
      <c r="D724" s="24" t="s">
        <v>306</v>
      </c>
      <c r="E724" s="24" t="s">
        <v>309</v>
      </c>
      <c r="F724" s="45" t="s">
        <v>312</v>
      </c>
      <c r="G724" s="21">
        <v>371</v>
      </c>
      <c r="H724" s="27" t="s">
        <v>19</v>
      </c>
      <c r="I724" s="21">
        <v>3321</v>
      </c>
      <c r="J724" s="28" t="str">
        <f>VLOOKUP(I724,dCOG,3,FALSE)</f>
        <v>Serv de diseño arquitectura ing y activ relac</v>
      </c>
      <c r="K724" s="29">
        <v>3320</v>
      </c>
      <c r="L724" s="28" t="s">
        <v>400</v>
      </c>
      <c r="M724" s="30">
        <v>50000</v>
      </c>
    </row>
    <row r="725" spans="1:13" x14ac:dyDescent="0.25">
      <c r="A725" s="55"/>
      <c r="B725" s="55"/>
      <c r="C725" s="55"/>
      <c r="D725" s="55"/>
      <c r="E725" s="83"/>
      <c r="F725" s="83"/>
      <c r="G725" s="55"/>
      <c r="H725" s="55"/>
      <c r="I725" s="55"/>
      <c r="J725" s="55"/>
      <c r="K725" s="84"/>
      <c r="L725" s="55"/>
      <c r="M725" s="55"/>
    </row>
    <row r="726" spans="1:13" ht="25.5" x14ac:dyDescent="0.25">
      <c r="A726" s="21">
        <v>1524811100</v>
      </c>
      <c r="B726" s="22" t="s">
        <v>304</v>
      </c>
      <c r="C726" s="23" t="s">
        <v>313</v>
      </c>
      <c r="D726" s="24" t="s">
        <v>306</v>
      </c>
      <c r="E726" s="24" t="s">
        <v>309</v>
      </c>
      <c r="F726" s="45" t="s">
        <v>314</v>
      </c>
      <c r="G726" s="21">
        <v>371</v>
      </c>
      <c r="H726" s="27" t="s">
        <v>19</v>
      </c>
      <c r="I726" s="21">
        <v>3841</v>
      </c>
      <c r="J726" s="28" t="str">
        <f>VLOOKUP(I726,dCOG,3,FALSE)</f>
        <v>Exposiciones</v>
      </c>
      <c r="K726" s="29">
        <v>3840</v>
      </c>
      <c r="L726" s="28" t="s">
        <v>492</v>
      </c>
      <c r="M726" s="30">
        <v>250000</v>
      </c>
    </row>
    <row r="727" spans="1:13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82"/>
      <c r="L727" s="66"/>
      <c r="M727" s="66"/>
    </row>
    <row r="728" spans="1:13" ht="25.5" x14ac:dyDescent="0.25">
      <c r="A728" s="21">
        <v>1524811100</v>
      </c>
      <c r="B728" s="22" t="s">
        <v>304</v>
      </c>
      <c r="C728" s="23" t="s">
        <v>315</v>
      </c>
      <c r="D728" s="24" t="s">
        <v>306</v>
      </c>
      <c r="E728" s="24" t="s">
        <v>309</v>
      </c>
      <c r="F728" s="45" t="s">
        <v>316</v>
      </c>
      <c r="G728" s="21">
        <v>371</v>
      </c>
      <c r="H728" s="27" t="s">
        <v>19</v>
      </c>
      <c r="I728" s="21">
        <v>3841</v>
      </c>
      <c r="J728" s="28" t="str">
        <f>VLOOKUP(I728,dCOG,3,FALSE)</f>
        <v>Exposiciones</v>
      </c>
      <c r="K728" s="29">
        <v>3840</v>
      </c>
      <c r="L728" s="28" t="s">
        <v>492</v>
      </c>
      <c r="M728" s="30">
        <v>120000</v>
      </c>
    </row>
    <row r="729" spans="1:13" x14ac:dyDescent="0.25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63"/>
      <c r="L729" s="59"/>
      <c r="M729" s="59"/>
    </row>
    <row r="730" spans="1:13" ht="25.5" x14ac:dyDescent="0.25">
      <c r="A730" s="21">
        <v>1524811100</v>
      </c>
      <c r="B730" s="22" t="s">
        <v>304</v>
      </c>
      <c r="C730" s="23" t="s">
        <v>317</v>
      </c>
      <c r="D730" s="24" t="s">
        <v>306</v>
      </c>
      <c r="E730" s="24" t="s">
        <v>309</v>
      </c>
      <c r="F730" s="45" t="s">
        <v>318</v>
      </c>
      <c r="G730" s="21">
        <v>371</v>
      </c>
      <c r="H730" s="27" t="s">
        <v>19</v>
      </c>
      <c r="I730" s="21">
        <v>3841</v>
      </c>
      <c r="J730" s="28" t="str">
        <f>VLOOKUP(I730,dCOG,3,FALSE)</f>
        <v>Exposiciones</v>
      </c>
      <c r="K730" s="29">
        <v>3840</v>
      </c>
      <c r="L730" s="28" t="s">
        <v>492</v>
      </c>
      <c r="M730" s="30">
        <v>50000</v>
      </c>
    </row>
    <row r="731" spans="1:13" x14ac:dyDescent="0.25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63"/>
      <c r="L731" s="59"/>
      <c r="M731" s="59"/>
    </row>
    <row r="732" spans="1:13" ht="25.5" x14ac:dyDescent="0.25">
      <c r="A732" s="21">
        <v>1524811100</v>
      </c>
      <c r="B732" s="22" t="s">
        <v>304</v>
      </c>
      <c r="C732" s="23" t="s">
        <v>319</v>
      </c>
      <c r="D732" s="24" t="s">
        <v>306</v>
      </c>
      <c r="E732" s="24" t="s">
        <v>309</v>
      </c>
      <c r="F732" s="45" t="s">
        <v>320</v>
      </c>
      <c r="G732" s="21">
        <v>371</v>
      </c>
      <c r="H732" s="27" t="s">
        <v>19</v>
      </c>
      <c r="I732" s="21">
        <v>3841</v>
      </c>
      <c r="J732" s="28" t="str">
        <f>VLOOKUP(I732,dCOG,3,FALSE)</f>
        <v>Exposiciones</v>
      </c>
      <c r="K732" s="29">
        <v>3840</v>
      </c>
      <c r="L732" s="28" t="s">
        <v>492</v>
      </c>
      <c r="M732" s="30">
        <v>50000</v>
      </c>
    </row>
    <row r="733" spans="1:13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82"/>
      <c r="L733" s="66"/>
      <c r="M733" s="66"/>
    </row>
    <row r="734" spans="1:13" ht="25.5" x14ac:dyDescent="0.25">
      <c r="A734" s="21">
        <v>1524811100</v>
      </c>
      <c r="B734" s="22" t="s">
        <v>304</v>
      </c>
      <c r="C734" s="23" t="s">
        <v>321</v>
      </c>
      <c r="D734" s="24" t="s">
        <v>306</v>
      </c>
      <c r="E734" s="24" t="s">
        <v>309</v>
      </c>
      <c r="F734" s="45" t="s">
        <v>322</v>
      </c>
      <c r="G734" s="21">
        <v>371</v>
      </c>
      <c r="H734" s="27" t="s">
        <v>19</v>
      </c>
      <c r="I734" s="21">
        <v>3841</v>
      </c>
      <c r="J734" s="28" t="str">
        <f>VLOOKUP(I734,dCOG,3,FALSE)</f>
        <v>Exposiciones</v>
      </c>
      <c r="K734" s="29">
        <v>3840</v>
      </c>
      <c r="L734" s="28" t="s">
        <v>492</v>
      </c>
      <c r="M734" s="30">
        <v>25000</v>
      </c>
    </row>
    <row r="735" spans="1:13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82"/>
      <c r="L735" s="66"/>
      <c r="M735" s="66"/>
    </row>
    <row r="736" spans="1:13" ht="25.5" x14ac:dyDescent="0.25">
      <c r="A736" s="21">
        <v>1524811100</v>
      </c>
      <c r="B736" s="22" t="s">
        <v>304</v>
      </c>
      <c r="C736" s="23" t="s">
        <v>323</v>
      </c>
      <c r="D736" s="24" t="s">
        <v>306</v>
      </c>
      <c r="E736" s="24" t="s">
        <v>309</v>
      </c>
      <c r="F736" s="45" t="s">
        <v>324</v>
      </c>
      <c r="G736" s="21">
        <v>371</v>
      </c>
      <c r="H736" s="27" t="s">
        <v>19</v>
      </c>
      <c r="I736" s="21">
        <v>3841</v>
      </c>
      <c r="J736" s="28" t="str">
        <f>VLOOKUP(I736,dCOG,3,FALSE)</f>
        <v>Exposiciones</v>
      </c>
      <c r="K736" s="29">
        <v>3840</v>
      </c>
      <c r="L736" s="28" t="s">
        <v>492</v>
      </c>
      <c r="M736" s="30">
        <v>25000</v>
      </c>
    </row>
    <row r="737" spans="1:13" x14ac:dyDescent="0.25">
      <c r="A737" s="85"/>
      <c r="B737" s="86"/>
      <c r="C737" s="87"/>
      <c r="D737" s="88"/>
      <c r="E737" s="89"/>
      <c r="F737" s="90"/>
      <c r="G737" s="85"/>
      <c r="H737" s="91"/>
      <c r="I737" s="85"/>
      <c r="J737" s="92"/>
      <c r="K737" s="93"/>
      <c r="L737" s="39"/>
      <c r="M737" s="41"/>
    </row>
    <row r="738" spans="1:13" x14ac:dyDescent="0.25">
      <c r="A738" s="13"/>
      <c r="B738" s="13"/>
      <c r="C738" s="15"/>
      <c r="D738" s="1"/>
      <c r="E738" s="16"/>
      <c r="F738" s="17"/>
      <c r="G738" s="13"/>
      <c r="H738" s="18"/>
      <c r="I738" s="19"/>
      <c r="J738" s="18"/>
      <c r="K738" s="2"/>
      <c r="L738" s="18" t="s">
        <v>325</v>
      </c>
      <c r="M738" s="20">
        <v>11127641</v>
      </c>
    </row>
    <row r="739" spans="1:13" x14ac:dyDescent="0.25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63"/>
      <c r="L739" s="59"/>
      <c r="M739" s="59"/>
    </row>
    <row r="740" spans="1:13" ht="25.5" x14ac:dyDescent="0.25">
      <c r="A740" s="21">
        <v>1524811100</v>
      </c>
      <c r="B740" s="22" t="s">
        <v>326</v>
      </c>
      <c r="C740" s="23" t="s">
        <v>327</v>
      </c>
      <c r="D740" s="24" t="s">
        <v>328</v>
      </c>
      <c r="E740" s="24" t="s">
        <v>329</v>
      </c>
      <c r="F740" s="45"/>
      <c r="G740" s="21">
        <v>256</v>
      </c>
      <c r="H740" s="27" t="s">
        <v>19</v>
      </c>
      <c r="I740" s="21">
        <v>1131</v>
      </c>
      <c r="J740" s="28" t="str">
        <f t="shared" ref="J740:J746" si="82">VLOOKUP(I740,dCOG,3,FALSE)</f>
        <v>Sueldos Base</v>
      </c>
      <c r="K740" s="29">
        <v>1130</v>
      </c>
      <c r="L740" s="28" t="s">
        <v>384</v>
      </c>
      <c r="M740" s="31">
        <v>2187900</v>
      </c>
    </row>
    <row r="741" spans="1:13" ht="25.5" x14ac:dyDescent="0.25">
      <c r="A741" s="21">
        <v>1524811100</v>
      </c>
      <c r="B741" s="22" t="s">
        <v>326</v>
      </c>
      <c r="C741" s="23" t="s">
        <v>327</v>
      </c>
      <c r="D741" s="24" t="s">
        <v>328</v>
      </c>
      <c r="E741" s="24" t="s">
        <v>329</v>
      </c>
      <c r="F741" s="45"/>
      <c r="G741" s="21">
        <v>256</v>
      </c>
      <c r="H741" s="27" t="s">
        <v>19</v>
      </c>
      <c r="I741" s="21">
        <v>1321</v>
      </c>
      <c r="J741" s="28" t="str">
        <f t="shared" si="82"/>
        <v>Prima Vacacional</v>
      </c>
      <c r="K741" s="32">
        <v>1321</v>
      </c>
      <c r="L741" s="28" t="s">
        <v>385</v>
      </c>
      <c r="M741" s="31">
        <v>47863</v>
      </c>
    </row>
    <row r="742" spans="1:13" ht="25.5" x14ac:dyDescent="0.25">
      <c r="A742" s="21">
        <v>1524811100</v>
      </c>
      <c r="B742" s="22" t="s">
        <v>326</v>
      </c>
      <c r="C742" s="23" t="s">
        <v>327</v>
      </c>
      <c r="D742" s="24" t="s">
        <v>328</v>
      </c>
      <c r="E742" s="24" t="s">
        <v>329</v>
      </c>
      <c r="F742" s="45"/>
      <c r="G742" s="21">
        <v>256</v>
      </c>
      <c r="H742" s="27" t="s">
        <v>19</v>
      </c>
      <c r="I742" s="21">
        <v>1323</v>
      </c>
      <c r="J742" s="28" t="str">
        <f t="shared" si="82"/>
        <v>Gratificación de fin de año</v>
      </c>
      <c r="K742" s="32">
        <v>1323</v>
      </c>
      <c r="L742" s="28" t="s">
        <v>386</v>
      </c>
      <c r="M742" s="31">
        <v>398878</v>
      </c>
    </row>
    <row r="743" spans="1:13" ht="25.5" x14ac:dyDescent="0.25">
      <c r="A743" s="21">
        <v>1524811100</v>
      </c>
      <c r="B743" s="22" t="s">
        <v>326</v>
      </c>
      <c r="C743" s="23" t="s">
        <v>327</v>
      </c>
      <c r="D743" s="24" t="s">
        <v>328</v>
      </c>
      <c r="E743" s="24" t="s">
        <v>329</v>
      </c>
      <c r="F743" s="45"/>
      <c r="G743" s="21">
        <v>256</v>
      </c>
      <c r="H743" s="27" t="s">
        <v>19</v>
      </c>
      <c r="I743" s="21">
        <v>1593</v>
      </c>
      <c r="J743" s="28" t="str">
        <f t="shared" si="82"/>
        <v>Despensa</v>
      </c>
      <c r="K743" s="32">
        <v>1593</v>
      </c>
      <c r="L743" s="28" t="s">
        <v>388</v>
      </c>
      <c r="M743" s="31">
        <v>684000</v>
      </c>
    </row>
    <row r="744" spans="1:13" ht="38.25" x14ac:dyDescent="0.25">
      <c r="A744" s="21">
        <v>1124100000</v>
      </c>
      <c r="B744" s="22" t="s">
        <v>326</v>
      </c>
      <c r="C744" s="23" t="s">
        <v>327</v>
      </c>
      <c r="D744" s="24" t="s">
        <v>328</v>
      </c>
      <c r="E744" s="24" t="s">
        <v>329</v>
      </c>
      <c r="F744" s="101"/>
      <c r="G744" s="21">
        <v>256</v>
      </c>
      <c r="H744" s="27" t="s">
        <v>19</v>
      </c>
      <c r="I744" s="21">
        <v>2212</v>
      </c>
      <c r="J744" s="28" t="str">
        <f t="shared" si="82"/>
        <v>Prod Alim p pers en instalac de depend y ent</v>
      </c>
      <c r="K744" s="29">
        <v>2210</v>
      </c>
      <c r="L744" s="28" t="s">
        <v>376</v>
      </c>
      <c r="M744" s="30">
        <v>3000</v>
      </c>
    </row>
    <row r="745" spans="1:13" ht="25.5" x14ac:dyDescent="0.25">
      <c r="A745" s="21">
        <v>1124100000</v>
      </c>
      <c r="B745" s="22" t="s">
        <v>326</v>
      </c>
      <c r="C745" s="23" t="s">
        <v>327</v>
      </c>
      <c r="D745" s="24" t="s">
        <v>328</v>
      </c>
      <c r="E745" s="24" t="s">
        <v>329</v>
      </c>
      <c r="F745" s="101"/>
      <c r="G745" s="21">
        <v>256</v>
      </c>
      <c r="H745" s="27" t="s">
        <v>19</v>
      </c>
      <c r="I745" s="21">
        <v>2741</v>
      </c>
      <c r="J745" s="28" t="str">
        <f t="shared" si="82"/>
        <v>Productos textiles</v>
      </c>
      <c r="K745" s="29">
        <v>2740</v>
      </c>
      <c r="L745" s="28" t="s">
        <v>493</v>
      </c>
      <c r="M745" s="30">
        <v>3000</v>
      </c>
    </row>
    <row r="746" spans="1:13" ht="38.25" x14ac:dyDescent="0.25">
      <c r="A746" s="21">
        <v>1124100000</v>
      </c>
      <c r="B746" s="22" t="s">
        <v>326</v>
      </c>
      <c r="C746" s="23" t="s">
        <v>327</v>
      </c>
      <c r="D746" s="24" t="s">
        <v>328</v>
      </c>
      <c r="E746" s="24" t="s">
        <v>329</v>
      </c>
      <c r="F746" s="101"/>
      <c r="G746" s="21">
        <v>256</v>
      </c>
      <c r="H746" s="27" t="s">
        <v>19</v>
      </c>
      <c r="I746" s="21">
        <v>3591</v>
      </c>
      <c r="J746" s="28" t="str">
        <f t="shared" si="82"/>
        <v>Servicios de jardinería y fumigación</v>
      </c>
      <c r="K746" s="29">
        <v>3590</v>
      </c>
      <c r="L746" s="28" t="s">
        <v>443</v>
      </c>
      <c r="M746" s="30">
        <v>3000</v>
      </c>
    </row>
    <row r="747" spans="1:13" ht="25.5" x14ac:dyDescent="0.25">
      <c r="A747" s="21">
        <v>1124100000</v>
      </c>
      <c r="B747" s="22" t="s">
        <v>326</v>
      </c>
      <c r="C747" s="23" t="s">
        <v>327</v>
      </c>
      <c r="D747" s="24" t="s">
        <v>328</v>
      </c>
      <c r="E747" s="24" t="s">
        <v>329</v>
      </c>
      <c r="F747" s="45"/>
      <c r="G747" s="21">
        <v>256</v>
      </c>
      <c r="H747" s="27" t="s">
        <v>19</v>
      </c>
      <c r="I747" s="21">
        <v>3821</v>
      </c>
      <c r="J747" s="28" t="str">
        <f t="shared" ref="J747" si="83">VLOOKUP(I747,dCOG,3,FALSE)</f>
        <v>Gastos de orden social y cultural</v>
      </c>
      <c r="K747" s="29">
        <v>3820</v>
      </c>
      <c r="L747" s="28" t="s">
        <v>489</v>
      </c>
      <c r="M747" s="30">
        <v>1000000</v>
      </c>
    </row>
    <row r="748" spans="1:13" x14ac:dyDescent="0.25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55"/>
      <c r="M748" s="55"/>
    </row>
    <row r="749" spans="1:13" ht="38.25" x14ac:dyDescent="0.25">
      <c r="A749" s="21">
        <v>1524811100</v>
      </c>
      <c r="B749" s="22" t="s">
        <v>326</v>
      </c>
      <c r="C749" s="23" t="s">
        <v>330</v>
      </c>
      <c r="D749" s="24" t="s">
        <v>328</v>
      </c>
      <c r="E749" s="24" t="s">
        <v>331</v>
      </c>
      <c r="F749" s="45" t="s">
        <v>332</v>
      </c>
      <c r="G749" s="21">
        <v>256</v>
      </c>
      <c r="H749" s="27" t="s">
        <v>19</v>
      </c>
      <c r="I749" s="21">
        <v>4415</v>
      </c>
      <c r="J749" s="28" t="str">
        <f>VLOOKUP(I749,dCOG,3,FALSE)</f>
        <v>Ayudas y apoyos</v>
      </c>
      <c r="K749" s="29">
        <v>4410</v>
      </c>
      <c r="L749" s="28" t="s">
        <v>391</v>
      </c>
      <c r="M749" s="30">
        <v>2000000</v>
      </c>
    </row>
    <row r="750" spans="1:13" x14ac:dyDescent="0.25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55"/>
      <c r="M750" s="55"/>
    </row>
    <row r="751" spans="1:13" ht="38.25" x14ac:dyDescent="0.25">
      <c r="A751" s="21">
        <v>1524811100</v>
      </c>
      <c r="B751" s="22" t="s">
        <v>326</v>
      </c>
      <c r="C751" s="23" t="s">
        <v>333</v>
      </c>
      <c r="D751" s="24" t="s">
        <v>328</v>
      </c>
      <c r="E751" s="24" t="s">
        <v>331</v>
      </c>
      <c r="F751" s="45" t="s">
        <v>334</v>
      </c>
      <c r="G751" s="21">
        <v>256</v>
      </c>
      <c r="H751" s="27" t="s">
        <v>19</v>
      </c>
      <c r="I751" s="21">
        <v>4421</v>
      </c>
      <c r="J751" s="28" t="str">
        <f>VLOOKUP(I751,dCOG,3,FALSE)</f>
        <v>Becas</v>
      </c>
      <c r="K751" s="29">
        <v>4420</v>
      </c>
      <c r="L751" s="28" t="s">
        <v>494</v>
      </c>
      <c r="M751" s="30">
        <v>4800000</v>
      </c>
    </row>
    <row r="752" spans="1:13" x14ac:dyDescent="0.25">
      <c r="A752" s="4"/>
      <c r="B752" s="34"/>
      <c r="C752" s="6"/>
      <c r="D752" s="35"/>
      <c r="E752" s="36"/>
      <c r="F752" s="37"/>
      <c r="G752" s="4"/>
      <c r="H752" s="38"/>
      <c r="I752" s="4"/>
      <c r="J752" s="39"/>
      <c r="K752" s="40"/>
      <c r="L752" s="39"/>
      <c r="M752" s="41"/>
    </row>
    <row r="753" spans="1:13" ht="38.25" x14ac:dyDescent="0.25">
      <c r="A753" s="13"/>
      <c r="B753" s="13"/>
      <c r="C753" s="15"/>
      <c r="D753" s="1"/>
      <c r="E753" s="16"/>
      <c r="F753" s="17"/>
      <c r="G753" s="13"/>
      <c r="H753" s="18"/>
      <c r="I753" s="19"/>
      <c r="J753" s="18"/>
      <c r="K753" s="2"/>
      <c r="L753" s="18" t="s">
        <v>335</v>
      </c>
      <c r="M753" s="20">
        <v>2253752</v>
      </c>
    </row>
    <row r="754" spans="1:13" ht="38.25" x14ac:dyDescent="0.25">
      <c r="A754" s="21">
        <v>1124100000</v>
      </c>
      <c r="B754" s="22" t="s">
        <v>336</v>
      </c>
      <c r="C754" s="23" t="s">
        <v>337</v>
      </c>
      <c r="D754" s="24" t="s">
        <v>338</v>
      </c>
      <c r="E754" s="49"/>
      <c r="F754" s="26"/>
      <c r="G754" s="21">
        <v>241</v>
      </c>
      <c r="H754" s="27" t="s">
        <v>19</v>
      </c>
      <c r="I754" s="21">
        <v>2151</v>
      </c>
      <c r="J754" s="28" t="str">
        <f t="shared" ref="J754:J761" si="84">VLOOKUP(I754,dCOG,3,FALSE)</f>
        <v>Material impreso e información digital</v>
      </c>
      <c r="K754" s="29">
        <v>2150</v>
      </c>
      <c r="L754" s="28" t="s">
        <v>399</v>
      </c>
      <c r="M754" s="30">
        <v>6000</v>
      </c>
    </row>
    <row r="755" spans="1:13" ht="25.5" x14ac:dyDescent="0.25">
      <c r="A755" s="21">
        <v>1124100000</v>
      </c>
      <c r="B755" s="22" t="s">
        <v>336</v>
      </c>
      <c r="C755" s="23" t="s">
        <v>337</v>
      </c>
      <c r="D755" s="24" t="s">
        <v>338</v>
      </c>
      <c r="E755" s="49"/>
      <c r="F755" s="26"/>
      <c r="G755" s="21">
        <v>241</v>
      </c>
      <c r="H755" s="27" t="s">
        <v>19</v>
      </c>
      <c r="I755" s="21">
        <v>2731</v>
      </c>
      <c r="J755" s="28" t="str">
        <f t="shared" si="84"/>
        <v>Artículos deportivos</v>
      </c>
      <c r="K755" s="29">
        <v>2730</v>
      </c>
      <c r="L755" s="28" t="s">
        <v>495</v>
      </c>
      <c r="M755" s="30">
        <v>150000</v>
      </c>
    </row>
    <row r="756" spans="1:13" ht="51" x14ac:dyDescent="0.25">
      <c r="A756" s="21">
        <v>1124100000</v>
      </c>
      <c r="B756" s="22" t="s">
        <v>336</v>
      </c>
      <c r="C756" s="23" t="s">
        <v>337</v>
      </c>
      <c r="D756" s="24" t="s">
        <v>338</v>
      </c>
      <c r="E756" s="49"/>
      <c r="F756" s="26"/>
      <c r="G756" s="21">
        <v>241</v>
      </c>
      <c r="H756" s="27" t="s">
        <v>19</v>
      </c>
      <c r="I756" s="21">
        <v>3751</v>
      </c>
      <c r="J756" s="28" t="str">
        <f t="shared" si="84"/>
        <v>Viáticos nac p Serv pub Desemp funciones ofic</v>
      </c>
      <c r="K756" s="29">
        <v>3750</v>
      </c>
      <c r="L756" s="28" t="s">
        <v>381</v>
      </c>
      <c r="M756" s="30">
        <v>6000</v>
      </c>
    </row>
    <row r="757" spans="1:13" ht="25.5" x14ac:dyDescent="0.25">
      <c r="A757" s="21">
        <v>1124100000</v>
      </c>
      <c r="B757" s="22" t="s">
        <v>336</v>
      </c>
      <c r="C757" s="23" t="s">
        <v>337</v>
      </c>
      <c r="D757" s="24" t="s">
        <v>338</v>
      </c>
      <c r="E757" s="49"/>
      <c r="F757" s="26"/>
      <c r="G757" s="21">
        <v>241</v>
      </c>
      <c r="H757" s="27" t="s">
        <v>19</v>
      </c>
      <c r="I757" s="21">
        <v>3821</v>
      </c>
      <c r="J757" s="28" t="str">
        <f t="shared" ref="J757" si="85">VLOOKUP(I757,dCOG,3,FALSE)</f>
        <v>Gastos de orden social y cultural</v>
      </c>
      <c r="K757" s="29">
        <v>3820</v>
      </c>
      <c r="L757" s="28" t="s">
        <v>489</v>
      </c>
      <c r="M757" s="30">
        <v>230000</v>
      </c>
    </row>
    <row r="758" spans="1:13" ht="25.5" x14ac:dyDescent="0.25">
      <c r="A758" s="21">
        <v>1524811100</v>
      </c>
      <c r="B758" s="22" t="s">
        <v>336</v>
      </c>
      <c r="C758" s="23" t="s">
        <v>337</v>
      </c>
      <c r="D758" s="24" t="s">
        <v>338</v>
      </c>
      <c r="E758" s="49"/>
      <c r="F758" s="26"/>
      <c r="G758" s="21">
        <v>241</v>
      </c>
      <c r="H758" s="27" t="s">
        <v>19</v>
      </c>
      <c r="I758" s="21">
        <v>1131</v>
      </c>
      <c r="J758" s="28" t="str">
        <f t="shared" si="84"/>
        <v>Sueldos Base</v>
      </c>
      <c r="K758" s="29">
        <v>1130</v>
      </c>
      <c r="L758" s="28" t="s">
        <v>384</v>
      </c>
      <c r="M758" s="31">
        <v>1179132</v>
      </c>
    </row>
    <row r="759" spans="1:13" ht="25.5" x14ac:dyDescent="0.25">
      <c r="A759" s="21">
        <v>1524811100</v>
      </c>
      <c r="B759" s="22" t="s">
        <v>336</v>
      </c>
      <c r="C759" s="23" t="s">
        <v>337</v>
      </c>
      <c r="D759" s="24" t="s">
        <v>338</v>
      </c>
      <c r="E759" s="49"/>
      <c r="F759" s="26"/>
      <c r="G759" s="21">
        <v>241</v>
      </c>
      <c r="H759" s="27" t="s">
        <v>19</v>
      </c>
      <c r="I759" s="21">
        <v>1321</v>
      </c>
      <c r="J759" s="28" t="str">
        <f t="shared" si="84"/>
        <v>Prima Vacacional</v>
      </c>
      <c r="K759" s="32">
        <v>1321</v>
      </c>
      <c r="L759" s="28" t="s">
        <v>385</v>
      </c>
      <c r="M759" s="31">
        <v>26851</v>
      </c>
    </row>
    <row r="760" spans="1:13" ht="25.5" x14ac:dyDescent="0.25">
      <c r="A760" s="21">
        <v>1524811100</v>
      </c>
      <c r="B760" s="22" t="s">
        <v>336</v>
      </c>
      <c r="C760" s="23" t="s">
        <v>337</v>
      </c>
      <c r="D760" s="24" t="s">
        <v>338</v>
      </c>
      <c r="E760" s="49"/>
      <c r="F760" s="26"/>
      <c r="G760" s="21">
        <v>241</v>
      </c>
      <c r="H760" s="27" t="s">
        <v>19</v>
      </c>
      <c r="I760" s="21">
        <v>1323</v>
      </c>
      <c r="J760" s="28" t="str">
        <f t="shared" si="84"/>
        <v>Gratificación de fin de año</v>
      </c>
      <c r="K760" s="32">
        <v>1323</v>
      </c>
      <c r="L760" s="28" t="s">
        <v>386</v>
      </c>
      <c r="M760" s="31">
        <v>223769</v>
      </c>
    </row>
    <row r="761" spans="1:13" ht="25.5" x14ac:dyDescent="0.25">
      <c r="A761" s="21">
        <v>1524811100</v>
      </c>
      <c r="B761" s="22" t="s">
        <v>336</v>
      </c>
      <c r="C761" s="23" t="s">
        <v>337</v>
      </c>
      <c r="D761" s="24" t="s">
        <v>338</v>
      </c>
      <c r="E761" s="49"/>
      <c r="F761" s="26"/>
      <c r="G761" s="21">
        <v>241</v>
      </c>
      <c r="H761" s="27" t="s">
        <v>19</v>
      </c>
      <c r="I761" s="21">
        <v>1593</v>
      </c>
      <c r="J761" s="28" t="str">
        <f t="shared" si="84"/>
        <v>Despensa</v>
      </c>
      <c r="K761" s="32">
        <v>1593</v>
      </c>
      <c r="L761" s="28" t="s">
        <v>388</v>
      </c>
      <c r="M761" s="31">
        <v>432000</v>
      </c>
    </row>
    <row r="762" spans="1:13" x14ac:dyDescent="0.25">
      <c r="A762" s="34"/>
      <c r="B762" s="34"/>
      <c r="C762" s="6"/>
      <c r="D762" s="94"/>
      <c r="E762" s="95"/>
      <c r="F762" s="96"/>
      <c r="G762" s="34"/>
      <c r="H762" s="10"/>
      <c r="I762" s="4"/>
      <c r="J762" s="10"/>
      <c r="K762" s="97"/>
      <c r="L762" s="10"/>
      <c r="M762" s="12"/>
    </row>
    <row r="763" spans="1:13" ht="25.5" x14ac:dyDescent="0.25">
      <c r="A763" s="13"/>
      <c r="B763" s="13"/>
      <c r="C763" s="15"/>
      <c r="D763" s="1"/>
      <c r="E763" s="16"/>
      <c r="F763" s="17"/>
      <c r="G763" s="13"/>
      <c r="H763" s="18"/>
      <c r="I763" s="19"/>
      <c r="J763" s="18"/>
      <c r="K763" s="2"/>
      <c r="L763" s="18" t="s">
        <v>339</v>
      </c>
      <c r="M763" s="20">
        <v>4149492</v>
      </c>
    </row>
    <row r="764" spans="1:13" ht="38.25" x14ac:dyDescent="0.25">
      <c r="A764" s="21">
        <v>1124100000</v>
      </c>
      <c r="B764" s="22" t="s">
        <v>340</v>
      </c>
      <c r="C764" s="23" t="s">
        <v>341</v>
      </c>
      <c r="D764" s="24" t="s">
        <v>342</v>
      </c>
      <c r="E764" s="49"/>
      <c r="F764" s="26"/>
      <c r="G764" s="21">
        <v>241</v>
      </c>
      <c r="H764" s="27" t="s">
        <v>19</v>
      </c>
      <c r="I764" s="21">
        <v>2151</v>
      </c>
      <c r="J764" s="28" t="str">
        <f t="shared" ref="J764:J780" si="86">VLOOKUP(I764,dCOG,3,FALSE)</f>
        <v>Material impreso e información digital</v>
      </c>
      <c r="K764" s="29">
        <v>2150</v>
      </c>
      <c r="L764" s="28" t="s">
        <v>399</v>
      </c>
      <c r="M764" s="30">
        <v>45000</v>
      </c>
    </row>
    <row r="765" spans="1:13" ht="51" x14ac:dyDescent="0.25">
      <c r="A765" s="21">
        <v>1124100000</v>
      </c>
      <c r="B765" s="22" t="s">
        <v>340</v>
      </c>
      <c r="C765" s="23" t="s">
        <v>341</v>
      </c>
      <c r="D765" s="24" t="s">
        <v>342</v>
      </c>
      <c r="E765" s="49"/>
      <c r="F765" s="26"/>
      <c r="G765" s="21">
        <v>241</v>
      </c>
      <c r="H765" s="27" t="s">
        <v>19</v>
      </c>
      <c r="I765" s="21">
        <v>2411</v>
      </c>
      <c r="J765" s="28" t="str">
        <f t="shared" si="86"/>
        <v>Materiales de construcción minerales no metálicos</v>
      </c>
      <c r="K765" s="29">
        <v>2410</v>
      </c>
      <c r="L765" s="28" t="s">
        <v>431</v>
      </c>
      <c r="M765" s="30">
        <v>6000</v>
      </c>
    </row>
    <row r="766" spans="1:13" ht="38.25" x14ac:dyDescent="0.25">
      <c r="A766" s="21">
        <v>1124100000</v>
      </c>
      <c r="B766" s="22" t="s">
        <v>340</v>
      </c>
      <c r="C766" s="23" t="s">
        <v>341</v>
      </c>
      <c r="D766" s="24" t="s">
        <v>342</v>
      </c>
      <c r="E766" s="49"/>
      <c r="F766" s="26"/>
      <c r="G766" s="21">
        <v>241</v>
      </c>
      <c r="H766" s="27" t="s">
        <v>19</v>
      </c>
      <c r="I766" s="21">
        <v>2421</v>
      </c>
      <c r="J766" s="28" t="str">
        <f t="shared" si="86"/>
        <v>Materiales de construcción de concreto</v>
      </c>
      <c r="K766" s="29">
        <v>2420</v>
      </c>
      <c r="L766" s="28" t="s">
        <v>432</v>
      </c>
      <c r="M766" s="30">
        <v>6000</v>
      </c>
    </row>
    <row r="767" spans="1:13" ht="38.25" x14ac:dyDescent="0.25">
      <c r="A767" s="21">
        <v>1124100000</v>
      </c>
      <c r="B767" s="22" t="s">
        <v>340</v>
      </c>
      <c r="C767" s="23" t="s">
        <v>341</v>
      </c>
      <c r="D767" s="24" t="s">
        <v>342</v>
      </c>
      <c r="E767" s="49"/>
      <c r="F767" s="26"/>
      <c r="G767" s="21">
        <v>241</v>
      </c>
      <c r="H767" s="27" t="s">
        <v>19</v>
      </c>
      <c r="I767" s="21">
        <v>2431</v>
      </c>
      <c r="J767" s="28" t="str">
        <f t="shared" si="86"/>
        <v>Materiales de construcción de cal y yeso</v>
      </c>
      <c r="K767" s="29">
        <v>2430</v>
      </c>
      <c r="L767" s="28" t="s">
        <v>433</v>
      </c>
      <c r="M767" s="30">
        <v>15000</v>
      </c>
    </row>
    <row r="768" spans="1:13" ht="25.5" x14ac:dyDescent="0.25">
      <c r="A768" s="21">
        <v>1124100000</v>
      </c>
      <c r="B768" s="22" t="s">
        <v>340</v>
      </c>
      <c r="C768" s="23" t="s">
        <v>341</v>
      </c>
      <c r="D768" s="24" t="s">
        <v>342</v>
      </c>
      <c r="E768" s="49"/>
      <c r="F768" s="26"/>
      <c r="G768" s="21">
        <v>241</v>
      </c>
      <c r="H768" s="27" t="s">
        <v>19</v>
      </c>
      <c r="I768" s="21">
        <v>2461</v>
      </c>
      <c r="J768" s="28" t="str">
        <f t="shared" si="86"/>
        <v>Material eléctrico y electrónico</v>
      </c>
      <c r="K768" s="29">
        <v>2460</v>
      </c>
      <c r="L768" s="28" t="s">
        <v>434</v>
      </c>
      <c r="M768" s="30">
        <v>6000</v>
      </c>
    </row>
    <row r="769" spans="1:13" ht="25.5" x14ac:dyDescent="0.25">
      <c r="A769" s="21">
        <v>1124100000</v>
      </c>
      <c r="B769" s="22" t="s">
        <v>340</v>
      </c>
      <c r="C769" s="23" t="s">
        <v>341</v>
      </c>
      <c r="D769" s="24" t="s">
        <v>342</v>
      </c>
      <c r="E769" s="49"/>
      <c r="F769" s="26"/>
      <c r="G769" s="21">
        <v>241</v>
      </c>
      <c r="H769" s="27" t="s">
        <v>19</v>
      </c>
      <c r="I769" s="21">
        <v>2471</v>
      </c>
      <c r="J769" s="28" t="str">
        <f t="shared" si="86"/>
        <v>Estructuras y manufacturas</v>
      </c>
      <c r="K769" s="29">
        <v>2470</v>
      </c>
      <c r="L769" s="28" t="s">
        <v>435</v>
      </c>
      <c r="M769" s="30">
        <v>12000</v>
      </c>
    </row>
    <row r="770" spans="1:13" ht="38.25" x14ac:dyDescent="0.25">
      <c r="A770" s="21">
        <v>1124100000</v>
      </c>
      <c r="B770" s="22" t="s">
        <v>340</v>
      </c>
      <c r="C770" s="23" t="s">
        <v>341</v>
      </c>
      <c r="D770" s="24" t="s">
        <v>342</v>
      </c>
      <c r="E770" s="49"/>
      <c r="F770" s="26"/>
      <c r="G770" s="21">
        <v>241</v>
      </c>
      <c r="H770" s="27" t="s">
        <v>19</v>
      </c>
      <c r="I770" s="21">
        <v>2491</v>
      </c>
      <c r="J770" s="28" t="str">
        <f t="shared" si="86"/>
        <v>Materiales diversos</v>
      </c>
      <c r="K770" s="29">
        <v>2490</v>
      </c>
      <c r="L770" s="28" t="s">
        <v>436</v>
      </c>
      <c r="M770" s="30">
        <v>90000</v>
      </c>
    </row>
    <row r="771" spans="1:13" ht="25.5" x14ac:dyDescent="0.25">
      <c r="A771" s="21">
        <v>1124100000</v>
      </c>
      <c r="B771" s="22" t="s">
        <v>340</v>
      </c>
      <c r="C771" s="23" t="s">
        <v>341</v>
      </c>
      <c r="D771" s="24" t="s">
        <v>342</v>
      </c>
      <c r="E771" s="49"/>
      <c r="F771" s="26"/>
      <c r="G771" s="21">
        <v>241</v>
      </c>
      <c r="H771" s="27" t="s">
        <v>19</v>
      </c>
      <c r="I771" s="21">
        <v>2591</v>
      </c>
      <c r="J771" s="28" t="str">
        <f t="shared" si="86"/>
        <v>Otros productos quimicos</v>
      </c>
      <c r="K771" s="29">
        <v>2590</v>
      </c>
      <c r="L771" s="28" t="s">
        <v>438</v>
      </c>
      <c r="M771" s="30">
        <v>180000</v>
      </c>
    </row>
    <row r="772" spans="1:13" ht="25.5" x14ac:dyDescent="0.25">
      <c r="A772" s="21">
        <v>1124100000</v>
      </c>
      <c r="B772" s="22" t="s">
        <v>340</v>
      </c>
      <c r="C772" s="23" t="s">
        <v>341</v>
      </c>
      <c r="D772" s="24" t="s">
        <v>342</v>
      </c>
      <c r="E772" s="49"/>
      <c r="F772" s="26"/>
      <c r="G772" s="21">
        <v>241</v>
      </c>
      <c r="H772" s="27" t="s">
        <v>19</v>
      </c>
      <c r="I772" s="21">
        <v>2721</v>
      </c>
      <c r="J772" s="28" t="str">
        <f t="shared" si="86"/>
        <v>Prendas de seguridad</v>
      </c>
      <c r="K772" s="29">
        <v>2720</v>
      </c>
      <c r="L772" s="28" t="s">
        <v>424</v>
      </c>
      <c r="M772" s="30">
        <v>6000</v>
      </c>
    </row>
    <row r="773" spans="1:13" ht="25.5" x14ac:dyDescent="0.25">
      <c r="A773" s="21">
        <v>1124100000</v>
      </c>
      <c r="B773" s="22" t="s">
        <v>340</v>
      </c>
      <c r="C773" s="23" t="s">
        <v>341</v>
      </c>
      <c r="D773" s="24" t="s">
        <v>342</v>
      </c>
      <c r="E773" s="49"/>
      <c r="F773" s="26"/>
      <c r="G773" s="21">
        <v>241</v>
      </c>
      <c r="H773" s="27" t="s">
        <v>19</v>
      </c>
      <c r="I773" s="21">
        <v>2731</v>
      </c>
      <c r="J773" s="28" t="str">
        <f t="shared" si="86"/>
        <v>Artículos deportivos</v>
      </c>
      <c r="K773" s="29">
        <v>2730</v>
      </c>
      <c r="L773" s="28" t="s">
        <v>495</v>
      </c>
      <c r="M773" s="30">
        <v>50000</v>
      </c>
    </row>
    <row r="774" spans="1:13" ht="25.5" x14ac:dyDescent="0.25">
      <c r="A774" s="21">
        <v>1124100000</v>
      </c>
      <c r="B774" s="22" t="s">
        <v>340</v>
      </c>
      <c r="C774" s="23" t="s">
        <v>341</v>
      </c>
      <c r="D774" s="24" t="s">
        <v>342</v>
      </c>
      <c r="E774" s="49"/>
      <c r="F774" s="26"/>
      <c r="G774" s="21">
        <v>241</v>
      </c>
      <c r="H774" s="27" t="s">
        <v>19</v>
      </c>
      <c r="I774" s="21">
        <v>2911</v>
      </c>
      <c r="J774" s="28" t="str">
        <f t="shared" si="86"/>
        <v>Herramientas menores</v>
      </c>
      <c r="K774" s="29">
        <v>2910</v>
      </c>
      <c r="L774" s="28" t="s">
        <v>425</v>
      </c>
      <c r="M774" s="30">
        <v>25000</v>
      </c>
    </row>
    <row r="775" spans="1:13" ht="51" x14ac:dyDescent="0.25">
      <c r="A775" s="21">
        <v>1124100000</v>
      </c>
      <c r="B775" s="22" t="s">
        <v>340</v>
      </c>
      <c r="C775" s="23" t="s">
        <v>341</v>
      </c>
      <c r="D775" s="24" t="s">
        <v>342</v>
      </c>
      <c r="E775" s="49"/>
      <c r="F775" s="26"/>
      <c r="G775" s="21">
        <v>241</v>
      </c>
      <c r="H775" s="27" t="s">
        <v>19</v>
      </c>
      <c r="I775" s="21">
        <v>2981</v>
      </c>
      <c r="J775" s="28" t="str">
        <f t="shared" si="86"/>
        <v>Ref y Acces menores de maquinaria y otros Equip</v>
      </c>
      <c r="K775" s="29">
        <v>2980</v>
      </c>
      <c r="L775" s="28" t="s">
        <v>441</v>
      </c>
      <c r="M775" s="30">
        <v>24000</v>
      </c>
    </row>
    <row r="776" spans="1:13" ht="38.25" x14ac:dyDescent="0.25">
      <c r="A776" s="21">
        <v>1124100000</v>
      </c>
      <c r="B776" s="22" t="s">
        <v>340</v>
      </c>
      <c r="C776" s="23" t="s">
        <v>341</v>
      </c>
      <c r="D776" s="24" t="s">
        <v>342</v>
      </c>
      <c r="E776" s="49"/>
      <c r="F776" s="26"/>
      <c r="G776" s="21">
        <v>241</v>
      </c>
      <c r="H776" s="27" t="s">
        <v>19</v>
      </c>
      <c r="I776" s="21">
        <v>3591</v>
      </c>
      <c r="J776" s="28" t="str">
        <f t="shared" ref="J776" si="87">VLOOKUP(I776,dCOG,3,FALSE)</f>
        <v>Servicios de jardinería y fumigación</v>
      </c>
      <c r="K776" s="29">
        <v>3590</v>
      </c>
      <c r="L776" s="28" t="s">
        <v>443</v>
      </c>
      <c r="M776" s="30">
        <v>150000</v>
      </c>
    </row>
    <row r="777" spans="1:13" ht="25.5" x14ac:dyDescent="0.25">
      <c r="A777" s="21">
        <v>1124100000</v>
      </c>
      <c r="B777" s="22" t="s">
        <v>340</v>
      </c>
      <c r="C777" s="23" t="s">
        <v>341</v>
      </c>
      <c r="D777" s="24" t="s">
        <v>342</v>
      </c>
      <c r="E777" s="49"/>
      <c r="F777" s="26"/>
      <c r="G777" s="21">
        <v>241</v>
      </c>
      <c r="H777" s="27" t="s">
        <v>19</v>
      </c>
      <c r="I777" s="21">
        <v>3821</v>
      </c>
      <c r="J777" s="28" t="str">
        <f t="shared" ref="J777:J778" si="88">VLOOKUP(I777,dCOG,3,FALSE)</f>
        <v>Gastos de orden social y cultural</v>
      </c>
      <c r="K777" s="29">
        <v>3820</v>
      </c>
      <c r="L777" s="28" t="s">
        <v>489</v>
      </c>
      <c r="M777" s="30">
        <v>70000</v>
      </c>
    </row>
    <row r="778" spans="1:13" ht="25.5" x14ac:dyDescent="0.25">
      <c r="A778" s="21">
        <v>1124100000</v>
      </c>
      <c r="B778" s="22" t="s">
        <v>340</v>
      </c>
      <c r="C778" s="23" t="s">
        <v>341</v>
      </c>
      <c r="D778" s="24" t="s">
        <v>342</v>
      </c>
      <c r="E778" s="49"/>
      <c r="F778" s="26"/>
      <c r="G778" s="21">
        <v>241</v>
      </c>
      <c r="H778" s="27" t="s">
        <v>80</v>
      </c>
      <c r="I778" s="21">
        <v>5221</v>
      </c>
      <c r="J778" s="28" t="str">
        <f t="shared" si="88"/>
        <v>Aparatos deportivos</v>
      </c>
      <c r="K778" s="29">
        <v>5220</v>
      </c>
      <c r="L778" s="28" t="s">
        <v>496</v>
      </c>
      <c r="M778" s="30">
        <v>50000</v>
      </c>
    </row>
    <row r="779" spans="1:13" ht="25.5" x14ac:dyDescent="0.25">
      <c r="A779" s="21">
        <v>1124100000</v>
      </c>
      <c r="B779" s="22" t="s">
        <v>340</v>
      </c>
      <c r="C779" s="23" t="s">
        <v>341</v>
      </c>
      <c r="D779" s="24" t="s">
        <v>342</v>
      </c>
      <c r="E779" s="49"/>
      <c r="F779" s="26"/>
      <c r="G779" s="21">
        <v>241</v>
      </c>
      <c r="H779" s="27" t="s">
        <v>80</v>
      </c>
      <c r="I779" s="21">
        <v>5621</v>
      </c>
      <c r="J779" s="28" t="str">
        <f t="shared" si="86"/>
        <v>Maquinaria y equipo industrial</v>
      </c>
      <c r="K779" s="29">
        <v>5620</v>
      </c>
      <c r="L779" s="28" t="s">
        <v>497</v>
      </c>
      <c r="M779" s="30">
        <v>30000</v>
      </c>
    </row>
    <row r="780" spans="1:13" ht="38.25" x14ac:dyDescent="0.25">
      <c r="A780" s="21">
        <v>1124100000</v>
      </c>
      <c r="B780" s="22" t="s">
        <v>340</v>
      </c>
      <c r="C780" s="23" t="s">
        <v>341</v>
      </c>
      <c r="D780" s="24" t="s">
        <v>342</v>
      </c>
      <c r="E780" s="49"/>
      <c r="F780" s="26"/>
      <c r="G780" s="21">
        <v>241</v>
      </c>
      <c r="H780" s="27" t="s">
        <v>80</v>
      </c>
      <c r="I780" s="21">
        <v>5671</v>
      </c>
      <c r="J780" s="28" t="str">
        <f t="shared" si="86"/>
        <v>Herramientas y maquinas -herramienta</v>
      </c>
      <c r="K780" s="29">
        <v>5670</v>
      </c>
      <c r="L780" s="28" t="s">
        <v>448</v>
      </c>
      <c r="M780" s="30">
        <v>24000</v>
      </c>
    </row>
    <row r="781" spans="1:13" ht="25.5" x14ac:dyDescent="0.25">
      <c r="A781" s="21">
        <v>1524811100</v>
      </c>
      <c r="B781" s="22" t="s">
        <v>340</v>
      </c>
      <c r="C781" s="23" t="s">
        <v>341</v>
      </c>
      <c r="D781" s="24" t="s">
        <v>342</v>
      </c>
      <c r="E781" s="49"/>
      <c r="F781" s="26"/>
      <c r="G781" s="21">
        <v>241</v>
      </c>
      <c r="H781" s="27" t="s">
        <v>19</v>
      </c>
      <c r="I781" s="21">
        <v>1131</v>
      </c>
      <c r="J781" s="28" t="str">
        <f t="shared" ref="J781:J784" si="89">VLOOKUP(I781,dCOG,3,FALSE)</f>
        <v>Sueldos Base</v>
      </c>
      <c r="K781" s="29">
        <v>1130</v>
      </c>
      <c r="L781" s="28" t="s">
        <v>384</v>
      </c>
      <c r="M781" s="31">
        <v>1864104</v>
      </c>
    </row>
    <row r="782" spans="1:13" ht="25.5" x14ac:dyDescent="0.25">
      <c r="A782" s="21">
        <v>1524811100</v>
      </c>
      <c r="B782" s="22" t="s">
        <v>340</v>
      </c>
      <c r="C782" s="23" t="s">
        <v>341</v>
      </c>
      <c r="D782" s="24" t="s">
        <v>342</v>
      </c>
      <c r="E782" s="49"/>
      <c r="F782" s="26"/>
      <c r="G782" s="21">
        <v>241</v>
      </c>
      <c r="H782" s="27" t="s">
        <v>19</v>
      </c>
      <c r="I782" s="21">
        <v>1321</v>
      </c>
      <c r="J782" s="28" t="str">
        <f t="shared" si="89"/>
        <v>Prima Vacacional</v>
      </c>
      <c r="K782" s="32">
        <v>1321</v>
      </c>
      <c r="L782" s="28" t="s">
        <v>385</v>
      </c>
      <c r="M782" s="31">
        <v>48477</v>
      </c>
    </row>
    <row r="783" spans="1:13" ht="25.5" x14ac:dyDescent="0.25">
      <c r="A783" s="21">
        <v>1524811100</v>
      </c>
      <c r="B783" s="22" t="s">
        <v>340</v>
      </c>
      <c r="C783" s="23" t="s">
        <v>341</v>
      </c>
      <c r="D783" s="24" t="s">
        <v>342</v>
      </c>
      <c r="E783" s="49"/>
      <c r="F783" s="26"/>
      <c r="G783" s="21">
        <v>241</v>
      </c>
      <c r="H783" s="27" t="s">
        <v>19</v>
      </c>
      <c r="I783" s="21">
        <v>1323</v>
      </c>
      <c r="J783" s="28" t="str">
        <f t="shared" si="89"/>
        <v>Gratificación de fin de año</v>
      </c>
      <c r="K783" s="32">
        <v>1323</v>
      </c>
      <c r="L783" s="28" t="s">
        <v>386</v>
      </c>
      <c r="M783" s="31">
        <v>403911</v>
      </c>
    </row>
    <row r="784" spans="1:13" ht="25.5" x14ac:dyDescent="0.25">
      <c r="A784" s="21">
        <v>1524811100</v>
      </c>
      <c r="B784" s="22" t="s">
        <v>340</v>
      </c>
      <c r="C784" s="23" t="s">
        <v>341</v>
      </c>
      <c r="D784" s="24" t="s">
        <v>342</v>
      </c>
      <c r="E784" s="49"/>
      <c r="F784" s="26"/>
      <c r="G784" s="21">
        <v>241</v>
      </c>
      <c r="H784" s="27" t="s">
        <v>19</v>
      </c>
      <c r="I784" s="21">
        <v>1593</v>
      </c>
      <c r="J784" s="28" t="str">
        <f t="shared" si="89"/>
        <v>Despensa</v>
      </c>
      <c r="K784" s="32">
        <v>1593</v>
      </c>
      <c r="L784" s="28" t="s">
        <v>388</v>
      </c>
      <c r="M784" s="31">
        <v>1044000</v>
      </c>
    </row>
    <row r="785" spans="1:13" x14ac:dyDescent="0.25">
      <c r="A785" s="4"/>
      <c r="B785" s="34"/>
      <c r="C785" s="6"/>
      <c r="D785" s="35"/>
      <c r="E785" s="36"/>
      <c r="F785" s="37"/>
      <c r="G785" s="4"/>
      <c r="H785" s="38"/>
      <c r="I785" s="4"/>
      <c r="J785" s="39"/>
      <c r="K785" s="40"/>
      <c r="L785" s="39"/>
      <c r="M785" s="41"/>
    </row>
    <row r="786" spans="1:13" ht="25.5" x14ac:dyDescent="0.25">
      <c r="A786" s="19"/>
      <c r="B786" s="19"/>
      <c r="C786" s="19"/>
      <c r="D786" s="19"/>
      <c r="E786" s="19"/>
      <c r="F786" s="19"/>
      <c r="G786" s="19"/>
      <c r="H786" s="98"/>
      <c r="I786" s="19"/>
      <c r="J786" s="18"/>
      <c r="K786" s="2"/>
      <c r="L786" s="18" t="s">
        <v>343</v>
      </c>
      <c r="M786" s="99">
        <v>1668662</v>
      </c>
    </row>
    <row r="787" spans="1:13" ht="38.25" x14ac:dyDescent="0.25">
      <c r="A787" s="21">
        <v>1124100000</v>
      </c>
      <c r="B787" s="22" t="s">
        <v>344</v>
      </c>
      <c r="C787" s="23" t="s">
        <v>345</v>
      </c>
      <c r="D787" s="24" t="s">
        <v>346</v>
      </c>
      <c r="E787" s="49"/>
      <c r="F787" s="26"/>
      <c r="G787" s="21">
        <v>241</v>
      </c>
      <c r="H787" s="27" t="s">
        <v>19</v>
      </c>
      <c r="I787" s="21">
        <v>2151</v>
      </c>
      <c r="J787" s="28" t="str">
        <f t="shared" ref="J787:J794" si="90">VLOOKUP(I787,dCOG,3,FALSE)</f>
        <v>Material impreso e información digital</v>
      </c>
      <c r="K787" s="29">
        <v>2150</v>
      </c>
      <c r="L787" s="28" t="s">
        <v>399</v>
      </c>
      <c r="M787" s="30">
        <v>18000</v>
      </c>
    </row>
    <row r="788" spans="1:13" ht="38.25" x14ac:dyDescent="0.25">
      <c r="A788" s="21">
        <v>1124100000</v>
      </c>
      <c r="B788" s="22" t="s">
        <v>344</v>
      </c>
      <c r="C788" s="23" t="s">
        <v>345</v>
      </c>
      <c r="D788" s="24" t="s">
        <v>346</v>
      </c>
      <c r="E788" s="49"/>
      <c r="F788" s="26"/>
      <c r="G788" s="21">
        <v>241</v>
      </c>
      <c r="H788" s="27" t="s">
        <v>19</v>
      </c>
      <c r="I788" s="21">
        <v>2491</v>
      </c>
      <c r="J788" s="28" t="str">
        <f t="shared" ref="J788" si="91">VLOOKUP(I788,dCOG,3,FALSE)</f>
        <v>Materiales diversos</v>
      </c>
      <c r="K788" s="29">
        <v>2490</v>
      </c>
      <c r="L788" s="28" t="s">
        <v>436</v>
      </c>
      <c r="M788" s="30">
        <v>6000</v>
      </c>
    </row>
    <row r="789" spans="1:13" ht="38.25" x14ac:dyDescent="0.25">
      <c r="A789" s="21">
        <v>1124100000</v>
      </c>
      <c r="B789" s="22" t="s">
        <v>344</v>
      </c>
      <c r="C789" s="23" t="s">
        <v>345</v>
      </c>
      <c r="D789" s="24" t="s">
        <v>346</v>
      </c>
      <c r="E789" s="49"/>
      <c r="F789" s="26"/>
      <c r="G789" s="21">
        <v>241</v>
      </c>
      <c r="H789" s="27" t="s">
        <v>19</v>
      </c>
      <c r="I789" s="21">
        <v>2151</v>
      </c>
      <c r="J789" s="28" t="str">
        <f t="shared" ref="J789:J790" si="92">VLOOKUP(I789,dCOG,3,FALSE)</f>
        <v>Material impreso e información digital</v>
      </c>
      <c r="K789" s="29">
        <v>2910</v>
      </c>
      <c r="L789" s="28" t="s">
        <v>425</v>
      </c>
      <c r="M789" s="30">
        <v>6000</v>
      </c>
    </row>
    <row r="790" spans="1:13" ht="38.25" x14ac:dyDescent="0.25">
      <c r="A790" s="21">
        <v>1124100000</v>
      </c>
      <c r="B790" s="22" t="s">
        <v>344</v>
      </c>
      <c r="C790" s="23" t="s">
        <v>345</v>
      </c>
      <c r="D790" s="24" t="s">
        <v>346</v>
      </c>
      <c r="E790" s="49"/>
      <c r="F790" s="26"/>
      <c r="G790" s="21">
        <v>241</v>
      </c>
      <c r="H790" s="27" t="s">
        <v>19</v>
      </c>
      <c r="I790" s="21">
        <v>3821</v>
      </c>
      <c r="J790" s="28" t="str">
        <f t="shared" si="92"/>
        <v>Gastos de orden social y cultural</v>
      </c>
      <c r="K790" s="29">
        <v>3820</v>
      </c>
      <c r="L790" s="28" t="s">
        <v>489</v>
      </c>
      <c r="M790" s="30">
        <v>30000</v>
      </c>
    </row>
    <row r="791" spans="1:13" ht="38.25" x14ac:dyDescent="0.25">
      <c r="A791" s="21">
        <v>1524811100</v>
      </c>
      <c r="B791" s="22" t="s">
        <v>344</v>
      </c>
      <c r="C791" s="23" t="s">
        <v>345</v>
      </c>
      <c r="D791" s="24" t="s">
        <v>346</v>
      </c>
      <c r="E791" s="49"/>
      <c r="F791" s="26"/>
      <c r="G791" s="21">
        <v>241</v>
      </c>
      <c r="H791" s="27" t="s">
        <v>19</v>
      </c>
      <c r="I791" s="21">
        <v>1131</v>
      </c>
      <c r="J791" s="28" t="str">
        <f t="shared" si="90"/>
        <v>Sueldos Base</v>
      </c>
      <c r="K791" s="29">
        <v>1130</v>
      </c>
      <c r="L791" s="28" t="s">
        <v>384</v>
      </c>
      <c r="M791" s="31">
        <v>779760</v>
      </c>
    </row>
    <row r="792" spans="1:13" ht="38.25" x14ac:dyDescent="0.25">
      <c r="A792" s="21">
        <v>1524811100</v>
      </c>
      <c r="B792" s="22" t="s">
        <v>344</v>
      </c>
      <c r="C792" s="23" t="s">
        <v>345</v>
      </c>
      <c r="D792" s="24" t="s">
        <v>346</v>
      </c>
      <c r="E792" s="49"/>
      <c r="F792" s="26"/>
      <c r="G792" s="21">
        <v>241</v>
      </c>
      <c r="H792" s="27" t="s">
        <v>19</v>
      </c>
      <c r="I792" s="21">
        <v>1321</v>
      </c>
      <c r="J792" s="28" t="str">
        <f t="shared" si="90"/>
        <v>Prima Vacacional</v>
      </c>
      <c r="K792" s="32">
        <v>1321</v>
      </c>
      <c r="L792" s="28" t="s">
        <v>385</v>
      </c>
      <c r="M792" s="31">
        <v>19599</v>
      </c>
    </row>
    <row r="793" spans="1:13" ht="38.25" x14ac:dyDescent="0.25">
      <c r="A793" s="21">
        <v>1524811100</v>
      </c>
      <c r="B793" s="22" t="s">
        <v>344</v>
      </c>
      <c r="C793" s="23" t="s">
        <v>345</v>
      </c>
      <c r="D793" s="24" t="s">
        <v>346</v>
      </c>
      <c r="E793" s="49"/>
      <c r="F793" s="26"/>
      <c r="G793" s="21">
        <v>241</v>
      </c>
      <c r="H793" s="27" t="s">
        <v>19</v>
      </c>
      <c r="I793" s="21">
        <v>1323</v>
      </c>
      <c r="J793" s="28" t="str">
        <f t="shared" si="90"/>
        <v>Gratificación de fin de año</v>
      </c>
      <c r="K793" s="32">
        <v>1323</v>
      </c>
      <c r="L793" s="28" t="s">
        <v>386</v>
      </c>
      <c r="M793" s="31">
        <v>163303</v>
      </c>
    </row>
    <row r="794" spans="1:13" ht="38.25" x14ac:dyDescent="0.25">
      <c r="A794" s="21">
        <v>1524811100</v>
      </c>
      <c r="B794" s="22" t="s">
        <v>344</v>
      </c>
      <c r="C794" s="23" t="s">
        <v>345</v>
      </c>
      <c r="D794" s="24" t="s">
        <v>346</v>
      </c>
      <c r="E794" s="49"/>
      <c r="F794" s="26"/>
      <c r="G794" s="21">
        <v>241</v>
      </c>
      <c r="H794" s="27" t="s">
        <v>19</v>
      </c>
      <c r="I794" s="21">
        <v>1593</v>
      </c>
      <c r="J794" s="28" t="str">
        <f t="shared" si="90"/>
        <v>Despensa</v>
      </c>
      <c r="K794" s="32">
        <v>1593</v>
      </c>
      <c r="L794" s="28" t="s">
        <v>388</v>
      </c>
      <c r="M794" s="31">
        <v>396000</v>
      </c>
    </row>
    <row r="795" spans="1:13" ht="38.25" x14ac:dyDescent="0.25">
      <c r="A795" s="21">
        <v>1524811100</v>
      </c>
      <c r="B795" s="22" t="s">
        <v>344</v>
      </c>
      <c r="C795" s="23" t="s">
        <v>345</v>
      </c>
      <c r="D795" s="24" t="s">
        <v>346</v>
      </c>
      <c r="E795" s="49"/>
      <c r="F795" s="26"/>
      <c r="G795" s="21">
        <v>241</v>
      </c>
      <c r="H795" s="27" t="s">
        <v>19</v>
      </c>
      <c r="I795" s="21">
        <v>2731</v>
      </c>
      <c r="J795" s="28" t="str">
        <f t="shared" ref="J795" si="93">VLOOKUP(I795,dCOG,3,FALSE)</f>
        <v>Artículos deportivos</v>
      </c>
      <c r="K795" s="29">
        <v>2730</v>
      </c>
      <c r="L795" s="28" t="s">
        <v>495</v>
      </c>
      <c r="M795" s="30">
        <v>50000</v>
      </c>
    </row>
    <row r="796" spans="1:13" ht="38.25" x14ac:dyDescent="0.25">
      <c r="A796" s="21">
        <v>1524811100</v>
      </c>
      <c r="B796" s="22" t="s">
        <v>344</v>
      </c>
      <c r="C796" s="23" t="s">
        <v>345</v>
      </c>
      <c r="D796" s="24" t="s">
        <v>346</v>
      </c>
      <c r="E796" s="49"/>
      <c r="F796" s="26"/>
      <c r="G796" s="21">
        <v>241</v>
      </c>
      <c r="H796" s="27" t="s">
        <v>80</v>
      </c>
      <c r="I796" s="21">
        <v>5221</v>
      </c>
      <c r="J796" s="28" t="str">
        <f t="shared" ref="J796" si="94">VLOOKUP(I796,dCOG,3,FALSE)</f>
        <v>Aparatos deportivos</v>
      </c>
      <c r="K796" s="29">
        <v>5220</v>
      </c>
      <c r="L796" s="28" t="s">
        <v>496</v>
      </c>
      <c r="M796" s="30">
        <v>200000</v>
      </c>
    </row>
    <row r="797" spans="1:13" x14ac:dyDescent="0.25">
      <c r="A797" s="4"/>
      <c r="B797" s="34"/>
      <c r="C797" s="6"/>
      <c r="D797" s="35"/>
      <c r="E797" s="36"/>
      <c r="F797" s="37"/>
      <c r="G797" s="4"/>
      <c r="H797" s="38"/>
      <c r="I797" s="4"/>
      <c r="J797" s="39"/>
      <c r="K797" s="40"/>
      <c r="L797" s="39"/>
      <c r="M797" s="41"/>
    </row>
    <row r="798" spans="1:13" ht="51" x14ac:dyDescent="0.25">
      <c r="A798" s="13"/>
      <c r="B798" s="13"/>
      <c r="C798" s="15"/>
      <c r="D798" s="1"/>
      <c r="E798" s="16"/>
      <c r="F798" s="17"/>
      <c r="G798" s="13"/>
      <c r="H798" s="18"/>
      <c r="I798" s="19"/>
      <c r="J798" s="18"/>
      <c r="K798" s="2"/>
      <c r="L798" s="18" t="s">
        <v>347</v>
      </c>
      <c r="M798" s="20">
        <v>2822712</v>
      </c>
    </row>
    <row r="799" spans="1:13" ht="38.25" x14ac:dyDescent="0.25">
      <c r="A799" s="21">
        <v>1124100000</v>
      </c>
      <c r="B799" s="22" t="s">
        <v>348</v>
      </c>
      <c r="C799" s="23" t="s">
        <v>349</v>
      </c>
      <c r="D799" s="24" t="s">
        <v>350</v>
      </c>
      <c r="E799" s="24" t="s">
        <v>351</v>
      </c>
      <c r="F799" s="45"/>
      <c r="G799" s="21">
        <v>268</v>
      </c>
      <c r="H799" s="27" t="s">
        <v>19</v>
      </c>
      <c r="I799" s="21">
        <v>2151</v>
      </c>
      <c r="J799" s="28" t="str">
        <f t="shared" ref="J799:J809" si="95">VLOOKUP(I799,dCOG,3,FALSE)</f>
        <v>Material impreso e información digital</v>
      </c>
      <c r="K799" s="29">
        <v>2150</v>
      </c>
      <c r="L799" s="28" t="s">
        <v>399</v>
      </c>
      <c r="M799" s="30">
        <v>12000</v>
      </c>
    </row>
    <row r="800" spans="1:13" ht="38.25" x14ac:dyDescent="0.25">
      <c r="A800" s="21">
        <v>1124100000</v>
      </c>
      <c r="B800" s="22" t="s">
        <v>348</v>
      </c>
      <c r="C800" s="23" t="s">
        <v>349</v>
      </c>
      <c r="D800" s="24" t="s">
        <v>350</v>
      </c>
      <c r="E800" s="24" t="s">
        <v>351</v>
      </c>
      <c r="F800" s="45"/>
      <c r="G800" s="21">
        <v>268</v>
      </c>
      <c r="H800" s="27" t="s">
        <v>19</v>
      </c>
      <c r="I800" s="21">
        <v>2171</v>
      </c>
      <c r="J800" s="28" t="str">
        <f t="shared" si="95"/>
        <v>Materiales y útiles de enseñanza</v>
      </c>
      <c r="K800" s="29">
        <v>2170</v>
      </c>
      <c r="L800" s="28" t="s">
        <v>423</v>
      </c>
      <c r="M800" s="30">
        <v>9000</v>
      </c>
    </row>
    <row r="801" spans="1:13" ht="38.25" x14ac:dyDescent="0.25">
      <c r="A801" s="21">
        <v>1124100000</v>
      </c>
      <c r="B801" s="22" t="s">
        <v>348</v>
      </c>
      <c r="C801" s="23" t="s">
        <v>349</v>
      </c>
      <c r="D801" s="24" t="s">
        <v>350</v>
      </c>
      <c r="E801" s="24" t="s">
        <v>351</v>
      </c>
      <c r="F801" s="101"/>
      <c r="G801" s="21">
        <v>268</v>
      </c>
      <c r="H801" s="27" t="s">
        <v>19</v>
      </c>
      <c r="I801" s="21">
        <v>2212</v>
      </c>
      <c r="J801" s="28" t="str">
        <f t="shared" si="95"/>
        <v>Prod Alim p pers en instalac de depend y ent</v>
      </c>
      <c r="K801" s="29">
        <v>2210</v>
      </c>
      <c r="L801" s="28" t="s">
        <v>376</v>
      </c>
      <c r="M801" s="30">
        <v>12000</v>
      </c>
    </row>
    <row r="802" spans="1:13" ht="25.5" x14ac:dyDescent="0.25">
      <c r="A802" s="21">
        <v>1124100000</v>
      </c>
      <c r="B802" s="22" t="s">
        <v>348</v>
      </c>
      <c r="C802" s="23" t="s">
        <v>349</v>
      </c>
      <c r="D802" s="24" t="s">
        <v>350</v>
      </c>
      <c r="E802" s="24" t="s">
        <v>351</v>
      </c>
      <c r="F802" s="45"/>
      <c r="G802" s="21">
        <v>268</v>
      </c>
      <c r="H802" s="27" t="s">
        <v>19</v>
      </c>
      <c r="I802" s="21">
        <v>3341</v>
      </c>
      <c r="J802" s="28" t="str">
        <f t="shared" si="95"/>
        <v>Servicios de capacitación</v>
      </c>
      <c r="K802" s="29">
        <v>3340</v>
      </c>
      <c r="L802" s="28" t="s">
        <v>442</v>
      </c>
      <c r="M802" s="30">
        <v>75000</v>
      </c>
    </row>
    <row r="803" spans="1:13" ht="25.5" x14ac:dyDescent="0.25">
      <c r="A803" s="21">
        <v>1124100000</v>
      </c>
      <c r="B803" s="22" t="s">
        <v>348</v>
      </c>
      <c r="C803" s="23" t="s">
        <v>349</v>
      </c>
      <c r="D803" s="24" t="s">
        <v>350</v>
      </c>
      <c r="E803" s="24" t="s">
        <v>351</v>
      </c>
      <c r="F803" s="45"/>
      <c r="G803" s="21">
        <v>268</v>
      </c>
      <c r="H803" s="27" t="s">
        <v>19</v>
      </c>
      <c r="I803" s="21">
        <v>3832</v>
      </c>
      <c r="J803" s="28" t="str">
        <f t="shared" si="95"/>
        <v>Eventos</v>
      </c>
      <c r="K803" s="29">
        <v>3830</v>
      </c>
      <c r="L803" s="28" t="s">
        <v>403</v>
      </c>
      <c r="M803" s="30">
        <v>90000</v>
      </c>
    </row>
    <row r="804" spans="1:13" ht="25.5" x14ac:dyDescent="0.25">
      <c r="A804" s="21">
        <v>1524811100</v>
      </c>
      <c r="B804" s="22" t="s">
        <v>348</v>
      </c>
      <c r="C804" s="23" t="s">
        <v>349</v>
      </c>
      <c r="D804" s="24" t="s">
        <v>350</v>
      </c>
      <c r="E804" s="24" t="s">
        <v>351</v>
      </c>
      <c r="F804" s="45"/>
      <c r="G804" s="21">
        <v>268</v>
      </c>
      <c r="H804" s="27" t="s">
        <v>19</v>
      </c>
      <c r="I804" s="21">
        <v>1131</v>
      </c>
      <c r="J804" s="28" t="str">
        <f t="shared" si="95"/>
        <v>Sueldos Base</v>
      </c>
      <c r="K804" s="29">
        <v>1130</v>
      </c>
      <c r="L804" s="28" t="s">
        <v>384</v>
      </c>
      <c r="M804" s="31">
        <v>757308</v>
      </c>
    </row>
    <row r="805" spans="1:13" ht="25.5" x14ac:dyDescent="0.25">
      <c r="A805" s="21">
        <v>1524811100</v>
      </c>
      <c r="B805" s="22" t="s">
        <v>348</v>
      </c>
      <c r="C805" s="23" t="s">
        <v>349</v>
      </c>
      <c r="D805" s="24" t="s">
        <v>350</v>
      </c>
      <c r="E805" s="24" t="s">
        <v>351</v>
      </c>
      <c r="F805" s="45"/>
      <c r="G805" s="21">
        <v>268</v>
      </c>
      <c r="H805" s="27" t="s">
        <v>19</v>
      </c>
      <c r="I805" s="21">
        <v>1321</v>
      </c>
      <c r="J805" s="28" t="str">
        <f t="shared" si="95"/>
        <v>Prima Vacacional</v>
      </c>
      <c r="K805" s="32">
        <v>1321</v>
      </c>
      <c r="L805" s="28" t="s">
        <v>385</v>
      </c>
      <c r="M805" s="31">
        <v>16222</v>
      </c>
    </row>
    <row r="806" spans="1:13" ht="25.5" x14ac:dyDescent="0.25">
      <c r="A806" s="21">
        <v>1524811100</v>
      </c>
      <c r="B806" s="22" t="s">
        <v>348</v>
      </c>
      <c r="C806" s="23" t="s">
        <v>349</v>
      </c>
      <c r="D806" s="24" t="s">
        <v>350</v>
      </c>
      <c r="E806" s="24" t="s">
        <v>351</v>
      </c>
      <c r="F806" s="45"/>
      <c r="G806" s="21">
        <v>268</v>
      </c>
      <c r="H806" s="27" t="s">
        <v>19</v>
      </c>
      <c r="I806" s="21">
        <v>1323</v>
      </c>
      <c r="J806" s="28" t="str">
        <f t="shared" si="95"/>
        <v>Gratificación de fin de año</v>
      </c>
      <c r="K806" s="32">
        <v>1323</v>
      </c>
      <c r="L806" s="28" t="s">
        <v>386</v>
      </c>
      <c r="M806" s="31">
        <v>135182</v>
      </c>
    </row>
    <row r="807" spans="1:13" ht="25.5" x14ac:dyDescent="0.25">
      <c r="A807" s="21">
        <v>1524811100</v>
      </c>
      <c r="B807" s="22" t="s">
        <v>348</v>
      </c>
      <c r="C807" s="23" t="s">
        <v>349</v>
      </c>
      <c r="D807" s="24" t="s">
        <v>350</v>
      </c>
      <c r="E807" s="24" t="s">
        <v>351</v>
      </c>
      <c r="F807" s="45"/>
      <c r="G807" s="21">
        <v>268</v>
      </c>
      <c r="H807" s="27" t="s">
        <v>19</v>
      </c>
      <c r="I807" s="21">
        <v>1593</v>
      </c>
      <c r="J807" s="28" t="str">
        <f t="shared" si="95"/>
        <v>Despensa</v>
      </c>
      <c r="K807" s="32">
        <v>1593</v>
      </c>
      <c r="L807" s="28" t="s">
        <v>388</v>
      </c>
      <c r="M807" s="31">
        <v>216000</v>
      </c>
    </row>
    <row r="808" spans="1:13" x14ac:dyDescent="0.25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63"/>
      <c r="L808" s="59"/>
      <c r="M808" s="59"/>
    </row>
    <row r="809" spans="1:13" ht="25.5" x14ac:dyDescent="0.25">
      <c r="A809" s="21">
        <v>1524811100</v>
      </c>
      <c r="B809" s="22" t="s">
        <v>348</v>
      </c>
      <c r="C809" s="23" t="s">
        <v>352</v>
      </c>
      <c r="D809" s="24" t="s">
        <v>350</v>
      </c>
      <c r="E809" s="24" t="s">
        <v>353</v>
      </c>
      <c r="F809" s="45" t="s">
        <v>354</v>
      </c>
      <c r="G809" s="21">
        <v>268</v>
      </c>
      <c r="H809" s="27" t="s">
        <v>19</v>
      </c>
      <c r="I809" s="21">
        <v>4415</v>
      </c>
      <c r="J809" s="28" t="str">
        <f t="shared" si="95"/>
        <v>Ayudas y apoyos</v>
      </c>
      <c r="K809" s="29">
        <v>4410</v>
      </c>
      <c r="L809" s="28" t="s">
        <v>391</v>
      </c>
      <c r="M809" s="30">
        <v>1500000</v>
      </c>
    </row>
    <row r="810" spans="1:13" x14ac:dyDescent="0.25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55"/>
    </row>
    <row r="811" spans="1:13" x14ac:dyDescent="0.25">
      <c r="A811" s="4"/>
      <c r="B811" s="34"/>
      <c r="C811" s="6"/>
      <c r="D811" s="35"/>
      <c r="E811" s="36"/>
      <c r="F811" s="37"/>
      <c r="G811" s="4"/>
      <c r="H811" s="38"/>
      <c r="I811" s="4"/>
      <c r="J811" s="39"/>
      <c r="K811" s="40"/>
      <c r="L811" s="39"/>
      <c r="M811" s="41"/>
    </row>
    <row r="812" spans="1:13" ht="51" x14ac:dyDescent="0.25">
      <c r="A812" s="13"/>
      <c r="B812" s="13"/>
      <c r="C812" s="15"/>
      <c r="D812" s="1"/>
      <c r="E812" s="16"/>
      <c r="F812" s="17"/>
      <c r="G812" s="13"/>
      <c r="H812" s="18"/>
      <c r="I812" s="19"/>
      <c r="J812" s="18"/>
      <c r="K812" s="2"/>
      <c r="L812" s="18" t="s">
        <v>355</v>
      </c>
      <c r="M812" s="20">
        <v>1411593</v>
      </c>
    </row>
    <row r="813" spans="1:13" ht="38.25" x14ac:dyDescent="0.25">
      <c r="A813" s="21">
        <v>1124100000</v>
      </c>
      <c r="B813" s="22" t="s">
        <v>356</v>
      </c>
      <c r="C813" s="23" t="s">
        <v>357</v>
      </c>
      <c r="D813" s="24" t="s">
        <v>358</v>
      </c>
      <c r="E813" s="49"/>
      <c r="F813" s="26"/>
      <c r="G813" s="21">
        <v>241</v>
      </c>
      <c r="H813" s="27" t="s">
        <v>19</v>
      </c>
      <c r="I813" s="21">
        <v>2151</v>
      </c>
      <c r="J813" s="28" t="str">
        <f t="shared" ref="J813:J820" si="96">VLOOKUP(I813,dCOG,3,FALSE)</f>
        <v>Material impreso e información digital</v>
      </c>
      <c r="K813" s="29">
        <v>2150</v>
      </c>
      <c r="L813" s="28" t="s">
        <v>399</v>
      </c>
      <c r="M813" s="30">
        <v>9000</v>
      </c>
    </row>
    <row r="814" spans="1:13" ht="38.25" x14ac:dyDescent="0.25">
      <c r="A814" s="21">
        <v>1124100000</v>
      </c>
      <c r="B814" s="22" t="s">
        <v>356</v>
      </c>
      <c r="C814" s="23" t="s">
        <v>357</v>
      </c>
      <c r="D814" s="24" t="s">
        <v>358</v>
      </c>
      <c r="E814" s="49"/>
      <c r="F814" s="75"/>
      <c r="G814" s="21">
        <v>241</v>
      </c>
      <c r="H814" s="27" t="s">
        <v>19</v>
      </c>
      <c r="I814" s="21">
        <v>2491</v>
      </c>
      <c r="J814" s="28" t="str">
        <f t="shared" si="96"/>
        <v>Materiales diversos</v>
      </c>
      <c r="K814" s="29">
        <v>2490</v>
      </c>
      <c r="L814" s="28" t="s">
        <v>436</v>
      </c>
      <c r="M814" s="30">
        <v>15000</v>
      </c>
    </row>
    <row r="815" spans="1:13" ht="25.5" x14ac:dyDescent="0.25">
      <c r="A815" s="21">
        <v>1124100000</v>
      </c>
      <c r="B815" s="22" t="s">
        <v>356</v>
      </c>
      <c r="C815" s="23" t="s">
        <v>357</v>
      </c>
      <c r="D815" s="24" t="s">
        <v>358</v>
      </c>
      <c r="E815" s="49"/>
      <c r="F815" s="75"/>
      <c r="G815" s="21">
        <v>241</v>
      </c>
      <c r="H815" s="27" t="s">
        <v>19</v>
      </c>
      <c r="I815" s="21">
        <v>2731</v>
      </c>
      <c r="J815" s="28" t="str">
        <f t="shared" si="96"/>
        <v>Artículos deportivos</v>
      </c>
      <c r="K815" s="29">
        <v>2730</v>
      </c>
      <c r="L815" s="28" t="s">
        <v>495</v>
      </c>
      <c r="M815" s="30">
        <v>50000</v>
      </c>
    </row>
    <row r="816" spans="1:13" ht="51" x14ac:dyDescent="0.25">
      <c r="A816" s="21">
        <v>1124100000</v>
      </c>
      <c r="B816" s="22" t="s">
        <v>356</v>
      </c>
      <c r="C816" s="23" t="s">
        <v>357</v>
      </c>
      <c r="D816" s="24" t="s">
        <v>358</v>
      </c>
      <c r="E816" s="49"/>
      <c r="F816" s="75"/>
      <c r="G816" s="21">
        <v>241</v>
      </c>
      <c r="H816" s="27" t="s">
        <v>19</v>
      </c>
      <c r="I816" s="21">
        <v>3751</v>
      </c>
      <c r="J816" s="28" t="str">
        <f t="shared" si="96"/>
        <v>Viáticos nac p Serv pub Desemp funciones ofic</v>
      </c>
      <c r="K816" s="29">
        <v>3750</v>
      </c>
      <c r="L816" s="28" t="s">
        <v>381</v>
      </c>
      <c r="M816" s="30">
        <v>6000</v>
      </c>
    </row>
    <row r="817" spans="1:13" ht="25.5" x14ac:dyDescent="0.25">
      <c r="A817" s="21">
        <v>1124100000</v>
      </c>
      <c r="B817" s="22" t="s">
        <v>356</v>
      </c>
      <c r="C817" s="23" t="s">
        <v>357</v>
      </c>
      <c r="D817" s="24" t="s">
        <v>358</v>
      </c>
      <c r="E817" s="49"/>
      <c r="F817" s="75"/>
      <c r="G817" s="21">
        <v>241</v>
      </c>
      <c r="H817" s="27" t="s">
        <v>19</v>
      </c>
      <c r="I817" s="21">
        <v>3821</v>
      </c>
      <c r="J817" s="28" t="str">
        <f t="shared" ref="J817" si="97">VLOOKUP(I817,dCOG,3,FALSE)</f>
        <v>Gastos de orden social y cultural</v>
      </c>
      <c r="K817" s="29">
        <v>3820</v>
      </c>
      <c r="L817" s="28" t="s">
        <v>489</v>
      </c>
      <c r="M817" s="30">
        <v>180000</v>
      </c>
    </row>
    <row r="818" spans="1:13" ht="25.5" x14ac:dyDescent="0.25">
      <c r="A818" s="21">
        <v>1524811100</v>
      </c>
      <c r="B818" s="22" t="s">
        <v>356</v>
      </c>
      <c r="C818" s="23" t="s">
        <v>357</v>
      </c>
      <c r="D818" s="24" t="s">
        <v>358</v>
      </c>
      <c r="E818" s="49"/>
      <c r="F818" s="26"/>
      <c r="G818" s="21">
        <v>241</v>
      </c>
      <c r="H818" s="27" t="s">
        <v>19</v>
      </c>
      <c r="I818" s="21">
        <v>1131</v>
      </c>
      <c r="J818" s="28" t="str">
        <f t="shared" si="96"/>
        <v>Sueldos Base</v>
      </c>
      <c r="K818" s="29">
        <v>1130</v>
      </c>
      <c r="L818" s="28" t="s">
        <v>384</v>
      </c>
      <c r="M818" s="31">
        <v>556956</v>
      </c>
    </row>
    <row r="819" spans="1:13" ht="25.5" x14ac:dyDescent="0.25">
      <c r="A819" s="21">
        <v>1524811100</v>
      </c>
      <c r="B819" s="22" t="s">
        <v>356</v>
      </c>
      <c r="C819" s="23" t="s">
        <v>357</v>
      </c>
      <c r="D819" s="24" t="s">
        <v>358</v>
      </c>
      <c r="E819" s="49"/>
      <c r="F819" s="26"/>
      <c r="G819" s="21">
        <v>241</v>
      </c>
      <c r="H819" s="27" t="s">
        <v>19</v>
      </c>
      <c r="I819" s="21">
        <v>1321</v>
      </c>
      <c r="J819" s="28" t="str">
        <f t="shared" si="96"/>
        <v>Prima Vacacional</v>
      </c>
      <c r="K819" s="32">
        <v>1321</v>
      </c>
      <c r="L819" s="28" t="s">
        <v>385</v>
      </c>
      <c r="M819" s="31">
        <v>12283</v>
      </c>
    </row>
    <row r="820" spans="1:13" ht="25.5" x14ac:dyDescent="0.25">
      <c r="A820" s="21">
        <v>1524811100</v>
      </c>
      <c r="B820" s="22" t="s">
        <v>356</v>
      </c>
      <c r="C820" s="23" t="s">
        <v>357</v>
      </c>
      <c r="D820" s="24" t="s">
        <v>358</v>
      </c>
      <c r="E820" s="49"/>
      <c r="F820" s="26"/>
      <c r="G820" s="21">
        <v>241</v>
      </c>
      <c r="H820" s="27" t="s">
        <v>19</v>
      </c>
      <c r="I820" s="21">
        <v>1323</v>
      </c>
      <c r="J820" s="28" t="str">
        <f t="shared" si="96"/>
        <v>Gratificación de fin de año</v>
      </c>
      <c r="K820" s="32">
        <v>1323</v>
      </c>
      <c r="L820" s="28" t="s">
        <v>386</v>
      </c>
      <c r="M820" s="31">
        <v>102354</v>
      </c>
    </row>
    <row r="821" spans="1:13" ht="25.5" x14ac:dyDescent="0.25">
      <c r="A821" s="21">
        <v>1524811100</v>
      </c>
      <c r="B821" s="22" t="s">
        <v>356</v>
      </c>
      <c r="C821" s="23" t="s">
        <v>357</v>
      </c>
      <c r="D821" s="24" t="s">
        <v>358</v>
      </c>
      <c r="E821" s="49"/>
      <c r="F821" s="76"/>
      <c r="G821" s="21">
        <v>241</v>
      </c>
      <c r="H821" s="27" t="s">
        <v>19</v>
      </c>
      <c r="I821" s="21">
        <v>1593</v>
      </c>
      <c r="J821" s="28" t="str">
        <f t="shared" ref="J821:J822" si="98">VLOOKUP(I821,dCOG,3,FALSE)</f>
        <v>Despensa</v>
      </c>
      <c r="K821" s="32">
        <v>1593</v>
      </c>
      <c r="L821" s="28" t="s">
        <v>388</v>
      </c>
      <c r="M821" s="31">
        <v>180000</v>
      </c>
    </row>
    <row r="822" spans="1:13" ht="25.5" x14ac:dyDescent="0.25">
      <c r="A822" s="21">
        <v>1524811100</v>
      </c>
      <c r="B822" s="22" t="s">
        <v>356</v>
      </c>
      <c r="C822" s="23" t="s">
        <v>359</v>
      </c>
      <c r="D822" s="24"/>
      <c r="E822" s="49"/>
      <c r="F822" s="76" t="s">
        <v>360</v>
      </c>
      <c r="G822" s="21">
        <v>241</v>
      </c>
      <c r="H822" s="27" t="s">
        <v>80</v>
      </c>
      <c r="I822" s="21">
        <v>8511</v>
      </c>
      <c r="J822" s="28" t="str">
        <f t="shared" si="98"/>
        <v>Convenios de reasignación</v>
      </c>
      <c r="K822" s="29">
        <v>8510</v>
      </c>
      <c r="L822" s="28" t="s">
        <v>454</v>
      </c>
      <c r="M822" s="30">
        <v>300000</v>
      </c>
    </row>
    <row r="823" spans="1:13" x14ac:dyDescent="0.25">
      <c r="A823" s="4"/>
      <c r="B823" s="34"/>
      <c r="C823" s="6"/>
      <c r="D823" s="35"/>
      <c r="E823" s="36"/>
      <c r="F823" s="37"/>
      <c r="G823" s="4"/>
      <c r="H823" s="38"/>
      <c r="I823" s="4"/>
      <c r="J823" s="39"/>
      <c r="K823" s="40"/>
      <c r="L823" s="39"/>
      <c r="M823" s="41"/>
    </row>
    <row r="824" spans="1:13" ht="25.5" x14ac:dyDescent="0.25">
      <c r="A824" s="13"/>
      <c r="B824" s="13"/>
      <c r="C824" s="15"/>
      <c r="D824" s="1"/>
      <c r="E824" s="16"/>
      <c r="F824" s="17"/>
      <c r="G824" s="13"/>
      <c r="H824" s="18"/>
      <c r="I824" s="19"/>
      <c r="J824" s="18"/>
      <c r="K824" s="2"/>
      <c r="L824" s="18" t="s">
        <v>361</v>
      </c>
      <c r="M824" s="20">
        <v>1000414</v>
      </c>
    </row>
    <row r="825" spans="1:13" x14ac:dyDescent="0.25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6"/>
      <c r="M825" s="66"/>
    </row>
    <row r="826" spans="1:13" ht="38.25" x14ac:dyDescent="0.25">
      <c r="A826" s="21">
        <v>1124100000</v>
      </c>
      <c r="B826" s="22" t="s">
        <v>362</v>
      </c>
      <c r="C826" s="23" t="s">
        <v>363</v>
      </c>
      <c r="D826" s="24" t="s">
        <v>364</v>
      </c>
      <c r="E826" s="49"/>
      <c r="F826" s="26"/>
      <c r="G826" s="21">
        <v>139</v>
      </c>
      <c r="H826" s="27" t="s">
        <v>19</v>
      </c>
      <c r="I826" s="21">
        <v>3341</v>
      </c>
      <c r="J826" s="28" t="str">
        <f>VLOOKUP(I826,dCOG,3,FALSE)</f>
        <v>Servicios de capacitación</v>
      </c>
      <c r="K826" s="29">
        <v>3340</v>
      </c>
      <c r="L826" s="28" t="s">
        <v>442</v>
      </c>
      <c r="M826" s="30">
        <v>30000</v>
      </c>
    </row>
    <row r="827" spans="1:13" ht="51" x14ac:dyDescent="0.25">
      <c r="A827" s="21">
        <v>1124100000</v>
      </c>
      <c r="B827" s="22" t="s">
        <v>362</v>
      </c>
      <c r="C827" s="23" t="s">
        <v>363</v>
      </c>
      <c r="D827" s="24" t="s">
        <v>364</v>
      </c>
      <c r="E827" s="49"/>
      <c r="F827" s="26"/>
      <c r="G827" s="21">
        <v>139</v>
      </c>
      <c r="H827" s="27" t="s">
        <v>19</v>
      </c>
      <c r="I827" s="21">
        <v>3751</v>
      </c>
      <c r="J827" s="28" t="str">
        <f>VLOOKUP(I827,dCOG,3,FALSE)</f>
        <v>Viáticos nac p Serv pub Desemp funciones ofic</v>
      </c>
      <c r="K827" s="29">
        <v>3750</v>
      </c>
      <c r="L827" s="28" t="s">
        <v>381</v>
      </c>
      <c r="M827" s="30">
        <v>15000</v>
      </c>
    </row>
    <row r="828" spans="1:13" ht="38.25" x14ac:dyDescent="0.25">
      <c r="A828" s="21">
        <v>1524811100</v>
      </c>
      <c r="B828" s="22" t="s">
        <v>362</v>
      </c>
      <c r="C828" s="23" t="s">
        <v>363</v>
      </c>
      <c r="D828" s="24" t="s">
        <v>364</v>
      </c>
      <c r="E828" s="49"/>
      <c r="F828" s="26"/>
      <c r="G828" s="21">
        <v>139</v>
      </c>
      <c r="H828" s="27" t="s">
        <v>19</v>
      </c>
      <c r="I828" s="21">
        <v>1131</v>
      </c>
      <c r="J828" s="28" t="str">
        <f t="shared" ref="J828:J831" si="99">VLOOKUP(I828,dCOG,3,FALSE)</f>
        <v>Sueldos Base</v>
      </c>
      <c r="K828" s="29">
        <v>1130</v>
      </c>
      <c r="L828" s="28" t="s">
        <v>384</v>
      </c>
      <c r="M828" s="31">
        <v>718800</v>
      </c>
    </row>
    <row r="829" spans="1:13" ht="38.25" x14ac:dyDescent="0.25">
      <c r="A829" s="21">
        <v>1524811100</v>
      </c>
      <c r="B829" s="22" t="s">
        <v>362</v>
      </c>
      <c r="C829" s="23" t="s">
        <v>363</v>
      </c>
      <c r="D829" s="24" t="s">
        <v>364</v>
      </c>
      <c r="E829" s="49"/>
      <c r="F829" s="26"/>
      <c r="G829" s="21">
        <v>139</v>
      </c>
      <c r="H829" s="27" t="s">
        <v>19</v>
      </c>
      <c r="I829" s="21">
        <v>1321</v>
      </c>
      <c r="J829" s="28" t="str">
        <f t="shared" si="99"/>
        <v>Prima Vacacional</v>
      </c>
      <c r="K829" s="32">
        <v>1321</v>
      </c>
      <c r="L829" s="28" t="s">
        <v>385</v>
      </c>
      <c r="M829" s="31">
        <v>13780</v>
      </c>
    </row>
    <row r="830" spans="1:13" ht="38.25" x14ac:dyDescent="0.25">
      <c r="A830" s="21">
        <v>1524811100</v>
      </c>
      <c r="B830" s="22" t="s">
        <v>362</v>
      </c>
      <c r="C830" s="23" t="s">
        <v>363</v>
      </c>
      <c r="D830" s="24" t="s">
        <v>364</v>
      </c>
      <c r="E830" s="49"/>
      <c r="F830" s="26"/>
      <c r="G830" s="21">
        <v>139</v>
      </c>
      <c r="H830" s="27" t="s">
        <v>19</v>
      </c>
      <c r="I830" s="21">
        <v>1323</v>
      </c>
      <c r="J830" s="28" t="str">
        <f t="shared" si="99"/>
        <v>Gratificación de fin de año</v>
      </c>
      <c r="K830" s="32">
        <v>1323</v>
      </c>
      <c r="L830" s="28" t="s">
        <v>386</v>
      </c>
      <c r="M830" s="31">
        <v>114834</v>
      </c>
    </row>
    <row r="831" spans="1:13" ht="38.25" x14ac:dyDescent="0.25">
      <c r="A831" s="21">
        <v>1524811100</v>
      </c>
      <c r="B831" s="22" t="s">
        <v>362</v>
      </c>
      <c r="C831" s="23" t="s">
        <v>363</v>
      </c>
      <c r="D831" s="24" t="s">
        <v>364</v>
      </c>
      <c r="E831" s="49"/>
      <c r="F831" s="26"/>
      <c r="G831" s="21">
        <v>139</v>
      </c>
      <c r="H831" s="27" t="s">
        <v>19</v>
      </c>
      <c r="I831" s="21">
        <v>1593</v>
      </c>
      <c r="J831" s="28" t="str">
        <f t="shared" si="99"/>
        <v>Despensa</v>
      </c>
      <c r="K831" s="32">
        <v>1593</v>
      </c>
      <c r="L831" s="28" t="s">
        <v>388</v>
      </c>
      <c r="M831" s="31">
        <v>108000</v>
      </c>
    </row>
    <row r="832" spans="1:13" x14ac:dyDescent="0.25">
      <c r="A832" s="4"/>
      <c r="B832" s="34"/>
      <c r="C832" s="6"/>
      <c r="D832" s="35"/>
      <c r="E832" s="36"/>
      <c r="F832" s="102"/>
      <c r="G832" s="4"/>
      <c r="H832" s="9"/>
      <c r="I832" s="4"/>
      <c r="J832" s="103"/>
      <c r="K832" s="104"/>
      <c r="L832" s="103"/>
      <c r="M832" s="41"/>
    </row>
    <row r="833" spans="1:13" ht="51" x14ac:dyDescent="0.25">
      <c r="A833" s="13"/>
      <c r="B833" s="13"/>
      <c r="C833" s="15"/>
      <c r="D833" s="1"/>
      <c r="E833" s="16"/>
      <c r="F833" s="17"/>
      <c r="G833" s="13"/>
      <c r="H833" s="18"/>
      <c r="I833" s="19"/>
      <c r="J833" s="18"/>
      <c r="K833" s="2"/>
      <c r="L833" s="18" t="s">
        <v>365</v>
      </c>
      <c r="M833" s="20">
        <v>5456178</v>
      </c>
    </row>
    <row r="834" spans="1:13" ht="38.25" x14ac:dyDescent="0.25">
      <c r="A834" s="21">
        <v>1524811100</v>
      </c>
      <c r="B834" s="22" t="s">
        <v>366</v>
      </c>
      <c r="C834" s="42" t="s">
        <v>367</v>
      </c>
      <c r="D834" s="24" t="s">
        <v>368</v>
      </c>
      <c r="E834" s="25"/>
      <c r="F834" s="26"/>
      <c r="G834" s="21">
        <v>268</v>
      </c>
      <c r="H834" s="27" t="s">
        <v>19</v>
      </c>
      <c r="I834" s="21">
        <v>1131</v>
      </c>
      <c r="J834" s="28" t="str">
        <f>VLOOKUP(I834,dCOG,3,FALSE)</f>
        <v>Sueldos Base</v>
      </c>
      <c r="K834" s="29">
        <v>1130</v>
      </c>
      <c r="L834" s="28" t="s">
        <v>384</v>
      </c>
      <c r="M834" s="31">
        <v>3605688</v>
      </c>
    </row>
    <row r="835" spans="1:13" ht="38.25" x14ac:dyDescent="0.25">
      <c r="A835" s="21">
        <v>1524811100</v>
      </c>
      <c r="B835" s="22" t="s">
        <v>366</v>
      </c>
      <c r="C835" s="42" t="s">
        <v>367</v>
      </c>
      <c r="D835" s="24" t="s">
        <v>368</v>
      </c>
      <c r="E835" s="25"/>
      <c r="F835" s="26"/>
      <c r="G835" s="21">
        <v>268</v>
      </c>
      <c r="H835" s="27" t="s">
        <v>19</v>
      </c>
      <c r="I835" s="21">
        <v>1321</v>
      </c>
      <c r="J835" s="28" t="str">
        <f>VLOOKUP(I835,dCOG,3,FALSE)</f>
        <v>Prima Vacacional</v>
      </c>
      <c r="K835" s="32">
        <v>1321</v>
      </c>
      <c r="L835" s="28" t="s">
        <v>385</v>
      </c>
      <c r="M835" s="31">
        <v>78695</v>
      </c>
    </row>
    <row r="836" spans="1:13" ht="38.25" x14ac:dyDescent="0.25">
      <c r="A836" s="21">
        <v>1524811100</v>
      </c>
      <c r="B836" s="22" t="s">
        <v>366</v>
      </c>
      <c r="C836" s="42" t="s">
        <v>367</v>
      </c>
      <c r="D836" s="24" t="s">
        <v>368</v>
      </c>
      <c r="E836" s="25"/>
      <c r="F836" s="26"/>
      <c r="G836" s="21">
        <v>268</v>
      </c>
      <c r="H836" s="27" t="s">
        <v>19</v>
      </c>
      <c r="I836" s="21">
        <v>1323</v>
      </c>
      <c r="J836" s="28" t="str">
        <f>VLOOKUP(I836,dCOG,3,FALSE)</f>
        <v>Gratificación de fin de año</v>
      </c>
      <c r="K836" s="32">
        <v>1323</v>
      </c>
      <c r="L836" s="28" t="s">
        <v>386</v>
      </c>
      <c r="M836" s="31">
        <v>655795</v>
      </c>
    </row>
    <row r="837" spans="1:13" ht="38.25" x14ac:dyDescent="0.25">
      <c r="A837" s="21">
        <v>1524811100</v>
      </c>
      <c r="B837" s="22" t="s">
        <v>366</v>
      </c>
      <c r="C837" s="42" t="s">
        <v>367</v>
      </c>
      <c r="D837" s="24" t="s">
        <v>368</v>
      </c>
      <c r="E837" s="25"/>
      <c r="F837" s="26"/>
      <c r="G837" s="21">
        <v>268</v>
      </c>
      <c r="H837" s="27" t="s">
        <v>19</v>
      </c>
      <c r="I837" s="21">
        <v>1593</v>
      </c>
      <c r="J837" s="28" t="str">
        <f>VLOOKUP(I837,dCOG,3,FALSE)</f>
        <v>Despensa</v>
      </c>
      <c r="K837" s="32">
        <v>1593</v>
      </c>
      <c r="L837" s="28" t="s">
        <v>388</v>
      </c>
      <c r="M837" s="31">
        <v>1116000</v>
      </c>
    </row>
    <row r="838" spans="1:13" x14ac:dyDescent="0.25">
      <c r="A838" s="4"/>
      <c r="B838" s="34"/>
      <c r="C838" s="6"/>
      <c r="D838" s="35"/>
      <c r="E838" s="36"/>
      <c r="F838" s="102"/>
      <c r="G838" s="4"/>
      <c r="H838" s="9"/>
      <c r="I838" s="4"/>
      <c r="J838" s="103"/>
      <c r="K838" s="104"/>
      <c r="L838" s="103"/>
      <c r="M838" s="41"/>
    </row>
    <row r="839" spans="1:13" ht="51" x14ac:dyDescent="0.25">
      <c r="A839" s="13"/>
      <c r="B839" s="13"/>
      <c r="C839" s="15"/>
      <c r="D839" s="1"/>
      <c r="E839" s="16"/>
      <c r="F839" s="17"/>
      <c r="G839" s="13"/>
      <c r="H839" s="18"/>
      <c r="I839" s="19"/>
      <c r="J839" s="18"/>
      <c r="K839" s="2"/>
      <c r="L839" s="18" t="s">
        <v>369</v>
      </c>
      <c r="M839" s="20">
        <v>18008075.289999999</v>
      </c>
    </row>
    <row r="840" spans="1:13" ht="89.25" x14ac:dyDescent="0.25">
      <c r="A840" s="21">
        <v>1124100000</v>
      </c>
      <c r="B840" s="22" t="s">
        <v>370</v>
      </c>
      <c r="C840" s="23" t="s">
        <v>371</v>
      </c>
      <c r="D840" s="24" t="s">
        <v>372</v>
      </c>
      <c r="E840" s="25"/>
      <c r="F840" s="26"/>
      <c r="G840" s="21">
        <v>421</v>
      </c>
      <c r="H840" s="27" t="s">
        <v>19</v>
      </c>
      <c r="I840" s="21">
        <v>4151</v>
      </c>
      <c r="J840" s="28" t="str">
        <f>VLOOKUP(I840,dCOG,3,FALSE)</f>
        <v>Transferencias para servicios personales</v>
      </c>
      <c r="K840" s="29">
        <v>4150</v>
      </c>
      <c r="L840" s="28" t="s">
        <v>498</v>
      </c>
      <c r="M840" s="52">
        <v>14770431.52</v>
      </c>
    </row>
    <row r="841" spans="1:13" ht="89.25" x14ac:dyDescent="0.25">
      <c r="A841" s="21">
        <v>1124100000</v>
      </c>
      <c r="B841" s="22" t="s">
        <v>373</v>
      </c>
      <c r="C841" s="23" t="s">
        <v>371</v>
      </c>
      <c r="D841" s="24" t="s">
        <v>372</v>
      </c>
      <c r="E841" s="25"/>
      <c r="F841" s="26"/>
      <c r="G841" s="21">
        <v>421</v>
      </c>
      <c r="H841" s="27" t="s">
        <v>19</v>
      </c>
      <c r="I841" s="21">
        <v>4151</v>
      </c>
      <c r="J841" s="28" t="str">
        <f>VLOOKUP(I841,dCOG,3,FALSE)</f>
        <v>Transferencias para servicios personales</v>
      </c>
      <c r="K841" s="29">
        <v>4150</v>
      </c>
      <c r="L841" s="28" t="s">
        <v>498</v>
      </c>
      <c r="M841" s="52">
        <v>3192540</v>
      </c>
    </row>
    <row r="842" spans="1:13" ht="89.25" x14ac:dyDescent="0.25">
      <c r="A842" s="21">
        <v>1524811100</v>
      </c>
      <c r="B842" s="22" t="s">
        <v>374</v>
      </c>
      <c r="C842" s="23" t="s">
        <v>371</v>
      </c>
      <c r="D842" s="24" t="s">
        <v>372</v>
      </c>
      <c r="E842" s="25"/>
      <c r="F842" s="26"/>
      <c r="G842" s="21">
        <v>421</v>
      </c>
      <c r="H842" s="27" t="s">
        <v>19</v>
      </c>
      <c r="I842" s="21">
        <v>4151</v>
      </c>
      <c r="J842" s="28" t="str">
        <f>VLOOKUP(I842,dCOG,3,FALSE)</f>
        <v>Transferencias para servicios personales</v>
      </c>
      <c r="K842" s="29">
        <v>4150</v>
      </c>
      <c r="L842" s="28" t="s">
        <v>498</v>
      </c>
      <c r="M842" s="52">
        <v>45103.77</v>
      </c>
    </row>
    <row r="843" spans="1:13" x14ac:dyDescent="0.25">
      <c r="A843" s="4"/>
      <c r="B843" s="34"/>
      <c r="C843" s="6"/>
      <c r="D843" s="35"/>
      <c r="E843" s="36"/>
      <c r="F843" s="102"/>
      <c r="G843" s="4"/>
      <c r="H843" s="9"/>
      <c r="I843" s="4"/>
      <c r="J843" s="103"/>
      <c r="K843" s="104"/>
      <c r="L843" s="103"/>
      <c r="M843" s="41"/>
    </row>
    <row r="844" spans="1:13" ht="38.25" x14ac:dyDescent="0.25">
      <c r="A844" s="1"/>
      <c r="B844" s="1"/>
      <c r="C844" s="100"/>
      <c r="D844" s="1"/>
      <c r="E844" s="16"/>
      <c r="F844" s="17"/>
      <c r="G844" s="1"/>
      <c r="H844" s="18"/>
      <c r="I844" s="1" t="s">
        <v>375</v>
      </c>
      <c r="J844" s="18"/>
      <c r="K844" s="2"/>
      <c r="L844" s="18" t="s">
        <v>14</v>
      </c>
      <c r="M844" s="20">
        <v>546000000</v>
      </c>
    </row>
  </sheetData>
  <mergeCells count="3">
    <mergeCell ref="A1:M1"/>
    <mergeCell ref="A2:M2"/>
    <mergeCell ref="A3:M3"/>
  </mergeCells>
  <hyperlinks>
    <hyperlink ref="L285" r:id="rId1" display="0802 ALUMBRADO PÚBLICO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2024-03-14T17:04:33Z</dcterms:created>
  <dcterms:modified xsi:type="dcterms:W3CDTF">2024-03-14T17:08:53Z</dcterms:modified>
</cp:coreProperties>
</file>