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7 a)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6" l="1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1" i="16" l="1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<sst xmlns="http://schemas.openxmlformats.org/spreadsheetml/2006/main" count="219" uniqueCount="148">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</sst>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43" fontId="0" fillId="0" borderId="14" xfId="1" applyFont="1" applyFill="1" applyBorder="1" applyAlignment="1" applyProtection="1">
      <alignment horizontal="right"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2" fontId="0" fillId="0" borderId="14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abSelected="1" zoomScale="110" zoomScaleNormal="110" workbookViewId="0">
      <selection activeCell="A16" sqref="A1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76" t="s">
        <v>13</v>
      </c>
      <c r="B1" s="73"/>
      <c r="C1" s="73"/>
      <c r="D1" s="73"/>
      <c r="E1" s="73"/>
      <c r="F1" s="73"/>
      <c r="G1" s="74"/>
    </row>
    <row r="2" spans="1:7" x14ac:dyDescent="0.25">
      <c r="A2" s="83" t="s">
        <v>147</v>
      </c>
      <c r="B2" s="84"/>
      <c r="C2" s="84"/>
      <c r="D2" s="84"/>
      <c r="E2" s="84"/>
      <c r="F2" s="84"/>
      <c r="G2" s="85"/>
    </row>
    <row r="3" spans="1:7" x14ac:dyDescent="0.25">
      <c r="A3" s="80" t="s">
        <v>14</v>
      </c>
      <c r="B3" s="81"/>
      <c r="C3" s="81"/>
      <c r="D3" s="81"/>
      <c r="E3" s="81"/>
      <c r="F3" s="81"/>
      <c r="G3" s="82"/>
    </row>
    <row r="4" spans="1:7" x14ac:dyDescent="0.25">
      <c r="A4" s="80" t="s">
        <v>0</v>
      </c>
      <c r="B4" s="81"/>
      <c r="C4" s="81"/>
      <c r="D4" s="81"/>
      <c r="E4" s="81"/>
      <c r="F4" s="81"/>
      <c r="G4" s="82"/>
    </row>
    <row r="5" spans="1:7" x14ac:dyDescent="0.25">
      <c r="A5" s="77" t="s">
        <v>15</v>
      </c>
      <c r="B5" s="78"/>
      <c r="C5" s="78"/>
      <c r="D5" s="78"/>
      <c r="E5" s="78"/>
      <c r="F5" s="78"/>
      <c r="G5" s="79"/>
    </row>
    <row r="6" spans="1:7" ht="30" x14ac:dyDescent="0.25">
      <c r="A6" s="66" t="s">
        <v>145</v>
      </c>
      <c r="B6" s="2" t="s">
        <v>146</v>
      </c>
      <c r="C6" s="7" t="s">
        <v>124</v>
      </c>
      <c r="D6" s="7" t="s">
        <v>125</v>
      </c>
      <c r="E6" s="7" t="s">
        <v>126</v>
      </c>
      <c r="F6" s="7" t="s">
        <v>127</v>
      </c>
      <c r="G6" s="7" t="s">
        <v>128</v>
      </c>
    </row>
    <row r="7" spans="1:7" ht="15.75" customHeight="1" x14ac:dyDescent="0.25">
      <c r="A7" s="6" t="s">
        <v>129</v>
      </c>
      <c r="B7" s="49">
        <f>SUM(B8:B19)</f>
        <v>323000000</v>
      </c>
      <c r="C7" s="49">
        <f t="shared" ref="C7:G7" si="0">SUM(C8:C19)</f>
        <v>327845000</v>
      </c>
      <c r="D7" s="49">
        <f t="shared" si="0"/>
        <v>329460000</v>
      </c>
      <c r="E7" s="49">
        <f t="shared" si="0"/>
        <v>331075000</v>
      </c>
      <c r="F7" s="49">
        <f t="shared" si="0"/>
        <v>332690000</v>
      </c>
      <c r="G7" s="49">
        <f t="shared" si="0"/>
        <v>334305000</v>
      </c>
    </row>
    <row r="8" spans="1:7" x14ac:dyDescent="0.25">
      <c r="A8" s="18" t="s">
        <v>130</v>
      </c>
      <c r="B8" s="70">
        <v>27725000</v>
      </c>
      <c r="C8" s="71">
        <v>28140875</v>
      </c>
      <c r="D8" s="71">
        <v>28279500</v>
      </c>
      <c r="E8" s="71">
        <v>28418125</v>
      </c>
      <c r="F8" s="71">
        <v>28556750</v>
      </c>
      <c r="G8" s="71">
        <v>28695375</v>
      </c>
    </row>
    <row r="9" spans="1:7" ht="15.75" customHeight="1" x14ac:dyDescent="0.25">
      <c r="A9" s="18" t="s">
        <v>131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18" t="s">
        <v>53</v>
      </c>
      <c r="B10" s="70">
        <v>2000000</v>
      </c>
      <c r="C10" s="71">
        <v>2030000</v>
      </c>
      <c r="D10" s="71">
        <v>2040000</v>
      </c>
      <c r="E10" s="71">
        <v>2050000</v>
      </c>
      <c r="F10" s="71">
        <v>2060000</v>
      </c>
      <c r="G10" s="71">
        <v>2070000</v>
      </c>
    </row>
    <row r="11" spans="1:7" x14ac:dyDescent="0.25">
      <c r="A11" s="18" t="s">
        <v>54</v>
      </c>
      <c r="B11" s="70">
        <v>32969000</v>
      </c>
      <c r="C11" s="71">
        <v>33463535</v>
      </c>
      <c r="D11" s="71">
        <v>33628380</v>
      </c>
      <c r="E11" s="71">
        <v>33793225</v>
      </c>
      <c r="F11" s="71">
        <v>33958070</v>
      </c>
      <c r="G11" s="71">
        <v>34122915</v>
      </c>
    </row>
    <row r="12" spans="1:7" x14ac:dyDescent="0.25">
      <c r="A12" s="18" t="s">
        <v>132</v>
      </c>
      <c r="B12" s="70">
        <v>4384000</v>
      </c>
      <c r="C12" s="71">
        <v>4449760</v>
      </c>
      <c r="D12" s="71">
        <v>4471680</v>
      </c>
      <c r="E12" s="71">
        <v>4493600</v>
      </c>
      <c r="F12" s="71">
        <v>4515520</v>
      </c>
      <c r="G12" s="71">
        <v>4537440</v>
      </c>
    </row>
    <row r="13" spans="1:7" x14ac:dyDescent="0.25">
      <c r="A13" s="18" t="s">
        <v>133</v>
      </c>
      <c r="B13" s="70">
        <v>2922000</v>
      </c>
      <c r="C13" s="71">
        <v>2965830</v>
      </c>
      <c r="D13" s="71">
        <v>2980440</v>
      </c>
      <c r="E13" s="71">
        <v>2995050</v>
      </c>
      <c r="F13" s="71">
        <v>3009660</v>
      </c>
      <c r="G13" s="71">
        <v>3024270</v>
      </c>
    </row>
    <row r="14" spans="1:7" x14ac:dyDescent="0.25">
      <c r="A14" s="19" t="s">
        <v>57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18" t="s">
        <v>58</v>
      </c>
      <c r="B15" s="70">
        <v>208500000</v>
      </c>
      <c r="C15" s="71">
        <v>211627500</v>
      </c>
      <c r="D15" s="71">
        <v>212670000</v>
      </c>
      <c r="E15" s="71">
        <v>213712500</v>
      </c>
      <c r="F15" s="71">
        <v>214755000</v>
      </c>
      <c r="G15" s="71">
        <v>215797500</v>
      </c>
    </row>
    <row r="16" spans="1:7" x14ac:dyDescent="0.25">
      <c r="A16" s="18" t="s">
        <v>134</v>
      </c>
      <c r="B16" s="70">
        <v>4000000</v>
      </c>
      <c r="C16" s="71">
        <v>4060000</v>
      </c>
      <c r="D16" s="71">
        <v>4080000</v>
      </c>
      <c r="E16" s="71">
        <v>4100000</v>
      </c>
      <c r="F16" s="71">
        <v>4120000</v>
      </c>
      <c r="G16" s="71">
        <v>4140000</v>
      </c>
    </row>
    <row r="17" spans="1:7" x14ac:dyDescent="0.25">
      <c r="A17" s="18" t="s">
        <v>60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18" t="s">
        <v>135</v>
      </c>
      <c r="B18" s="70">
        <v>40500000</v>
      </c>
      <c r="C18" s="71">
        <v>41107500</v>
      </c>
      <c r="D18" s="71">
        <v>41310000</v>
      </c>
      <c r="E18" s="71">
        <v>41512500</v>
      </c>
      <c r="F18" s="71">
        <v>41715000</v>
      </c>
      <c r="G18" s="71">
        <v>41917500</v>
      </c>
    </row>
    <row r="19" spans="1:7" x14ac:dyDescent="0.25">
      <c r="A19" s="41" t="s">
        <v>136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18" t="s">
        <v>144</v>
      </c>
      <c r="B20" s="35"/>
      <c r="C20" s="35"/>
      <c r="D20" s="35"/>
      <c r="E20" s="35"/>
      <c r="F20" s="35"/>
      <c r="G20" s="35"/>
    </row>
    <row r="21" spans="1:7" x14ac:dyDescent="0.25">
      <c r="A21" s="1" t="s">
        <v>137</v>
      </c>
      <c r="B21" s="49">
        <f>SUM(B22:B26)</f>
        <v>223000000</v>
      </c>
      <c r="C21" s="49">
        <f t="shared" ref="C21:G21" si="1">SUM(C22:C26)</f>
        <v>226345000</v>
      </c>
      <c r="D21" s="49">
        <f t="shared" si="1"/>
        <v>227460000</v>
      </c>
      <c r="E21" s="49">
        <f t="shared" si="1"/>
        <v>228575000</v>
      </c>
      <c r="F21" s="49">
        <f t="shared" si="1"/>
        <v>229690000</v>
      </c>
      <c r="G21" s="49">
        <f t="shared" si="1"/>
        <v>230805000</v>
      </c>
    </row>
    <row r="22" spans="1:7" x14ac:dyDescent="0.25">
      <c r="A22" s="18" t="s">
        <v>138</v>
      </c>
      <c r="B22" s="36">
        <v>223000000</v>
      </c>
      <c r="C22" s="36">
        <v>226345000</v>
      </c>
      <c r="D22" s="36">
        <v>227460000</v>
      </c>
      <c r="E22" s="36">
        <v>228575000</v>
      </c>
      <c r="F22" s="36">
        <v>229690000</v>
      </c>
      <c r="G22" s="36">
        <v>230805000</v>
      </c>
    </row>
    <row r="23" spans="1:7" x14ac:dyDescent="0.25">
      <c r="A23" s="18" t="s">
        <v>139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18" t="s">
        <v>65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ht="30" x14ac:dyDescent="0.25">
      <c r="A25" s="19" t="s">
        <v>66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19" t="s">
        <v>140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37" t="s">
        <v>144</v>
      </c>
      <c r="B27" s="36"/>
      <c r="C27" s="36"/>
      <c r="D27" s="36"/>
      <c r="E27" s="36"/>
      <c r="F27" s="36"/>
      <c r="G27" s="36"/>
    </row>
    <row r="28" spans="1:7" x14ac:dyDescent="0.25">
      <c r="A28" s="1" t="s">
        <v>141</v>
      </c>
      <c r="B28" s="49">
        <f>SUM(B29)</f>
        <v>0</v>
      </c>
      <c r="C28" s="49">
        <f t="shared" ref="C28:G28" si="2">SUM(C29)</f>
        <v>0</v>
      </c>
      <c r="D28" s="49">
        <f t="shared" si="2"/>
        <v>0</v>
      </c>
      <c r="E28" s="49">
        <f t="shared" si="2"/>
        <v>0</v>
      </c>
      <c r="F28" s="49">
        <f t="shared" si="2"/>
        <v>0</v>
      </c>
      <c r="G28" s="49">
        <f t="shared" si="2"/>
        <v>0</v>
      </c>
    </row>
    <row r="29" spans="1:7" x14ac:dyDescent="0.25">
      <c r="A29" s="18" t="s">
        <v>142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13" t="s">
        <v>144</v>
      </c>
      <c r="B30" s="38"/>
      <c r="C30" s="38"/>
      <c r="D30" s="38"/>
      <c r="E30" s="38"/>
      <c r="F30" s="38"/>
      <c r="G30" s="38"/>
    </row>
    <row r="31" spans="1:7" ht="14.45" customHeight="1" x14ac:dyDescent="0.25">
      <c r="A31" s="1" t="s">
        <v>143</v>
      </c>
      <c r="B31" s="49">
        <f>B21+B7+B28</f>
        <v>546000000</v>
      </c>
      <c r="C31" s="49">
        <f t="shared" ref="C31:G31" si="3">C21+C7+C28</f>
        <v>554190000</v>
      </c>
      <c r="D31" s="49">
        <f t="shared" si="3"/>
        <v>556920000</v>
      </c>
      <c r="E31" s="49">
        <f t="shared" si="3"/>
        <v>559650000</v>
      </c>
      <c r="F31" s="49">
        <f t="shared" si="3"/>
        <v>562380000</v>
      </c>
      <c r="G31" s="49">
        <f t="shared" si="3"/>
        <v>565110000</v>
      </c>
    </row>
    <row r="32" spans="1:7" ht="14.45" customHeight="1" x14ac:dyDescent="0.25">
      <c r="A32" s="13"/>
      <c r="B32" s="67"/>
      <c r="C32" s="67"/>
      <c r="D32" s="67"/>
      <c r="E32" s="67"/>
      <c r="F32" s="67"/>
      <c r="G32" s="67"/>
    </row>
    <row r="33" spans="1:7" x14ac:dyDescent="0.25">
      <c r="A33" s="69" t="s">
        <v>11</v>
      </c>
      <c r="B33" s="14"/>
      <c r="C33" s="14"/>
      <c r="D33" s="14"/>
      <c r="E33" s="14"/>
      <c r="F33" s="14"/>
      <c r="G33" s="14"/>
    </row>
    <row r="34" spans="1:7" ht="30" x14ac:dyDescent="0.25">
      <c r="A34" s="68" t="s">
        <v>30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30" x14ac:dyDescent="0.25">
      <c r="A35" s="68" t="s">
        <v>12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69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5"/>
      <c r="B37" s="15"/>
      <c r="C37" s="15"/>
      <c r="D37" s="15"/>
      <c r="E37" s="15"/>
      <c r="F37" s="15"/>
      <c r="G37" s="15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19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0:G21 B23:G3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8" t="s">
        <v>13</v>
      </c>
      <c r="B1" s="88"/>
      <c r="C1" s="88"/>
      <c r="D1" s="88"/>
      <c r="E1" s="88"/>
      <c r="F1" s="88"/>
      <c r="G1" s="88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14</v>
      </c>
      <c r="B3" s="59"/>
      <c r="C3" s="59"/>
      <c r="D3" s="59"/>
      <c r="E3" s="59"/>
      <c r="F3" s="59"/>
      <c r="G3" s="60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58" t="s">
        <v>15</v>
      </c>
      <c r="B5" s="59"/>
      <c r="C5" s="59"/>
      <c r="D5" s="59"/>
      <c r="E5" s="59"/>
      <c r="F5" s="59"/>
      <c r="G5" s="60"/>
    </row>
    <row r="6" spans="1:7" x14ac:dyDescent="0.25">
      <c r="A6" s="86" t="s">
        <v>16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30" t="s">
        <v>17</v>
      </c>
      <c r="C7" s="87"/>
      <c r="D7" s="87"/>
      <c r="E7" s="87"/>
      <c r="F7" s="87"/>
      <c r="G7" s="87"/>
    </row>
    <row r="8" spans="1:7" ht="30" x14ac:dyDescent="0.25">
      <c r="A8" s="31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3" t="s">
        <v>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22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7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23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9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30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12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32</v>
      </c>
      <c r="B1" s="89"/>
      <c r="C1" s="89"/>
      <c r="D1" s="89"/>
      <c r="E1" s="89"/>
      <c r="F1" s="89"/>
      <c r="G1" s="8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33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15</v>
      </c>
      <c r="B5" s="44"/>
      <c r="C5" s="44"/>
      <c r="D5" s="44"/>
      <c r="E5" s="44"/>
      <c r="F5" s="44"/>
      <c r="G5" s="45"/>
    </row>
    <row r="6" spans="1:7" x14ac:dyDescent="0.25">
      <c r="A6" s="90" t="s">
        <v>34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0" t="s">
        <v>17</v>
      </c>
      <c r="C7" s="87"/>
      <c r="D7" s="87"/>
      <c r="E7" s="87"/>
      <c r="F7" s="87"/>
      <c r="G7" s="87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8" t="s">
        <v>36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38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39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40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41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42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44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36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37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38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39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40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41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42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46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44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48</v>
      </c>
      <c r="B1" s="89"/>
      <c r="C1" s="89"/>
      <c r="D1" s="89"/>
      <c r="E1" s="89"/>
      <c r="F1" s="89"/>
      <c r="G1" s="8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49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3" t="s">
        <v>16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f>+F5+1</f>
        <v>2022</v>
      </c>
    </row>
    <row r="6" spans="1:7" ht="32.25" x14ac:dyDescent="0.25">
      <c r="A6" s="75"/>
      <c r="B6" s="95"/>
      <c r="C6" s="95"/>
      <c r="D6" s="95"/>
      <c r="E6" s="95"/>
      <c r="F6" s="95"/>
      <c r="G6" s="10" t="s">
        <v>50</v>
      </c>
    </row>
    <row r="7" spans="1:7" x14ac:dyDescent="0.25">
      <c r="A7" s="22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3" t="s">
        <v>51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52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53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54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55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56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57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58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59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60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61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62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63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64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65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66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67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3"/>
      <c r="B27" s="20"/>
      <c r="C27" s="20"/>
      <c r="D27" s="20"/>
      <c r="E27" s="20"/>
      <c r="F27" s="20"/>
      <c r="G27" s="20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3"/>
      <c r="B30" s="20"/>
      <c r="C30" s="20"/>
      <c r="D30" s="20"/>
      <c r="E30" s="20"/>
      <c r="F30" s="20"/>
      <c r="G30" s="20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0"/>
      <c r="C32" s="20"/>
      <c r="D32" s="20"/>
      <c r="E32" s="20"/>
      <c r="F32" s="20"/>
      <c r="G32" s="20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30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69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92" t="s">
        <v>71</v>
      </c>
      <c r="B39" s="92"/>
      <c r="C39" s="92"/>
      <c r="D39" s="92"/>
      <c r="E39" s="92"/>
      <c r="F39" s="92"/>
      <c r="G39" s="92"/>
    </row>
    <row r="40" spans="1:7" x14ac:dyDescent="0.25">
      <c r="A40" s="92" t="s">
        <v>72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73</v>
      </c>
      <c r="B1" s="89"/>
      <c r="C1" s="89"/>
      <c r="D1" s="89"/>
      <c r="E1" s="89"/>
      <c r="F1" s="89"/>
      <c r="G1" s="89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74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96" t="s">
        <v>34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8" t="s">
        <v>36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37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38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39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40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41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42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43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44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36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37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38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39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40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41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42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46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44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92" t="s">
        <v>71</v>
      </c>
      <c r="B32" s="92"/>
      <c r="C32" s="92"/>
      <c r="D32" s="92"/>
      <c r="E32" s="92"/>
      <c r="F32" s="92"/>
      <c r="G32" s="92"/>
    </row>
    <row r="33" spans="1:7" x14ac:dyDescent="0.25">
      <c r="A33" s="92" t="s">
        <v>72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8" t="s">
        <v>77</v>
      </c>
      <c r="B1" s="98"/>
      <c r="C1" s="98"/>
      <c r="D1" s="98"/>
      <c r="E1" s="98"/>
      <c r="F1" s="98"/>
    </row>
    <row r="2" spans="1:6" ht="20.100000000000001" customHeight="1" x14ac:dyDescent="0.25">
      <c r="A2" s="42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78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79</v>
      </c>
      <c r="C4" s="51" t="s">
        <v>80</v>
      </c>
      <c r="D4" s="51" t="s">
        <v>81</v>
      </c>
      <c r="E4" s="51" t="s">
        <v>82</v>
      </c>
      <c r="F4" s="51" t="s">
        <v>83</v>
      </c>
    </row>
    <row r="5" spans="1:6" ht="12.75" customHeight="1" x14ac:dyDescent="0.25">
      <c r="A5" s="5" t="s">
        <v>84</v>
      </c>
      <c r="B5" s="14"/>
      <c r="C5" s="14"/>
      <c r="D5" s="14"/>
      <c r="E5" s="14"/>
      <c r="F5" s="14"/>
    </row>
    <row r="6" spans="1:6" ht="30" x14ac:dyDescent="0.25">
      <c r="A6" s="19" t="s">
        <v>85</v>
      </c>
      <c r="B6" s="20"/>
      <c r="C6" s="20"/>
      <c r="D6" s="20"/>
      <c r="E6" s="20"/>
      <c r="F6" s="20"/>
    </row>
    <row r="7" spans="1:6" ht="15" x14ac:dyDescent="0.25">
      <c r="A7" s="19" t="s">
        <v>86</v>
      </c>
      <c r="B7" s="20"/>
      <c r="C7" s="20"/>
      <c r="D7" s="20"/>
      <c r="E7" s="20"/>
      <c r="F7" s="20"/>
    </row>
    <row r="8" spans="1:6" ht="15" x14ac:dyDescent="0.25">
      <c r="A8" s="27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19" t="s">
        <v>88</v>
      </c>
      <c r="B10" s="20"/>
      <c r="C10" s="20"/>
      <c r="D10" s="20"/>
      <c r="E10" s="20"/>
      <c r="F10" s="20"/>
    </row>
    <row r="11" spans="1:6" ht="15" x14ac:dyDescent="0.25">
      <c r="A11" s="39" t="s">
        <v>89</v>
      </c>
      <c r="B11" s="20"/>
      <c r="C11" s="20"/>
      <c r="D11" s="20"/>
      <c r="E11" s="20"/>
      <c r="F11" s="20"/>
    </row>
    <row r="12" spans="1:6" ht="15" x14ac:dyDescent="0.25">
      <c r="A12" s="39" t="s">
        <v>90</v>
      </c>
      <c r="B12" s="20"/>
      <c r="C12" s="20"/>
      <c r="D12" s="20"/>
      <c r="E12" s="20"/>
      <c r="F12" s="20"/>
    </row>
    <row r="13" spans="1:6" ht="15" x14ac:dyDescent="0.25">
      <c r="A13" s="39" t="s">
        <v>91</v>
      </c>
      <c r="B13" s="20"/>
      <c r="C13" s="20"/>
      <c r="D13" s="20"/>
      <c r="E13" s="20"/>
      <c r="F13" s="20"/>
    </row>
    <row r="14" spans="1:6" ht="15" x14ac:dyDescent="0.25">
      <c r="A14" s="19" t="s">
        <v>92</v>
      </c>
      <c r="B14" s="20"/>
      <c r="C14" s="20"/>
      <c r="D14" s="20"/>
      <c r="E14" s="20"/>
      <c r="F14" s="20"/>
    </row>
    <row r="15" spans="1:6" ht="15" x14ac:dyDescent="0.25">
      <c r="A15" s="39" t="s">
        <v>89</v>
      </c>
      <c r="B15" s="20"/>
      <c r="C15" s="20"/>
      <c r="D15" s="20"/>
      <c r="E15" s="20"/>
      <c r="F15" s="20"/>
    </row>
    <row r="16" spans="1:6" ht="15" x14ac:dyDescent="0.25">
      <c r="A16" s="39" t="s">
        <v>90</v>
      </c>
      <c r="B16" s="20"/>
      <c r="C16" s="20"/>
      <c r="D16" s="20"/>
      <c r="E16" s="20"/>
      <c r="F16" s="20"/>
    </row>
    <row r="17" spans="1:6" ht="15" x14ac:dyDescent="0.25">
      <c r="A17" s="39" t="s">
        <v>91</v>
      </c>
      <c r="B17" s="20"/>
      <c r="C17" s="20"/>
      <c r="D17" s="20"/>
      <c r="E17" s="20"/>
      <c r="F17" s="20"/>
    </row>
    <row r="18" spans="1:6" ht="15" x14ac:dyDescent="0.25">
      <c r="A18" s="19" t="s">
        <v>93</v>
      </c>
      <c r="B18" s="52"/>
      <c r="C18" s="20"/>
      <c r="D18" s="20"/>
      <c r="E18" s="20"/>
      <c r="F18" s="20"/>
    </row>
    <row r="19" spans="1:6" ht="15" x14ac:dyDescent="0.25">
      <c r="A19" s="19" t="s">
        <v>94</v>
      </c>
      <c r="B19" s="20"/>
      <c r="C19" s="20"/>
      <c r="D19" s="20"/>
      <c r="E19" s="20"/>
      <c r="F19" s="20"/>
    </row>
    <row r="20" spans="1:6" ht="30" x14ac:dyDescent="0.25">
      <c r="A20" s="19" t="s">
        <v>95</v>
      </c>
      <c r="B20" s="53"/>
      <c r="C20" s="53"/>
      <c r="D20" s="53"/>
      <c r="E20" s="53"/>
      <c r="F20" s="53"/>
    </row>
    <row r="21" spans="1:6" ht="30" x14ac:dyDescent="0.25">
      <c r="A21" s="19" t="s">
        <v>96</v>
      </c>
      <c r="B21" s="53"/>
      <c r="C21" s="53"/>
      <c r="D21" s="53"/>
      <c r="E21" s="53"/>
      <c r="F21" s="53"/>
    </row>
    <row r="22" spans="1:6" ht="30" x14ac:dyDescent="0.25">
      <c r="A22" s="19" t="s">
        <v>97</v>
      </c>
      <c r="B22" s="53"/>
      <c r="C22" s="53"/>
      <c r="D22" s="53"/>
      <c r="E22" s="53"/>
      <c r="F22" s="53"/>
    </row>
    <row r="23" spans="1:6" ht="15" x14ac:dyDescent="0.25">
      <c r="A23" s="19" t="s">
        <v>98</v>
      </c>
      <c r="B23" s="53"/>
      <c r="C23" s="53"/>
      <c r="D23" s="53"/>
      <c r="E23" s="53"/>
      <c r="F23" s="53"/>
    </row>
    <row r="24" spans="1:6" ht="15" x14ac:dyDescent="0.25">
      <c r="A24" s="19" t="s">
        <v>99</v>
      </c>
      <c r="B24" s="54"/>
      <c r="C24" s="20"/>
      <c r="D24" s="20"/>
      <c r="E24" s="20"/>
      <c r="F24" s="20"/>
    </row>
    <row r="25" spans="1:6" ht="15" x14ac:dyDescent="0.25">
      <c r="A25" s="19" t="s">
        <v>100</v>
      </c>
      <c r="B25" s="54"/>
      <c r="C25" s="20"/>
      <c r="D25" s="20"/>
      <c r="E25" s="20"/>
      <c r="F25" s="20"/>
    </row>
    <row r="26" spans="1:6" ht="15" x14ac:dyDescent="0.25">
      <c r="A26" s="27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19" t="s">
        <v>102</v>
      </c>
      <c r="B28" s="20"/>
      <c r="C28" s="20"/>
      <c r="D28" s="20"/>
      <c r="E28" s="20"/>
      <c r="F28" s="20"/>
    </row>
    <row r="29" spans="1:6" ht="15" x14ac:dyDescent="0.25">
      <c r="A29" s="27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19" t="s">
        <v>88</v>
      </c>
      <c r="B31" s="20"/>
      <c r="C31" s="20"/>
      <c r="D31" s="20"/>
      <c r="E31" s="20"/>
      <c r="F31" s="20"/>
    </row>
    <row r="32" spans="1:6" ht="15" x14ac:dyDescent="0.25">
      <c r="A32" s="19" t="s">
        <v>92</v>
      </c>
      <c r="B32" s="20"/>
      <c r="C32" s="20"/>
      <c r="D32" s="20"/>
      <c r="E32" s="20"/>
      <c r="F32" s="20"/>
    </row>
    <row r="33" spans="1:6" ht="15" x14ac:dyDescent="0.25">
      <c r="A33" s="19" t="s">
        <v>104</v>
      </c>
      <c r="B33" s="20"/>
      <c r="C33" s="20"/>
      <c r="D33" s="20"/>
      <c r="E33" s="20"/>
      <c r="F33" s="20"/>
    </row>
    <row r="34" spans="1:6" ht="15" x14ac:dyDescent="0.25">
      <c r="A34" s="27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19" t="s">
        <v>106</v>
      </c>
      <c r="B36" s="20"/>
      <c r="C36" s="20"/>
      <c r="D36" s="20"/>
      <c r="E36" s="20"/>
      <c r="F36" s="20"/>
    </row>
    <row r="37" spans="1:6" ht="15" x14ac:dyDescent="0.25">
      <c r="A37" s="19" t="s">
        <v>107</v>
      </c>
      <c r="B37" s="20"/>
      <c r="C37" s="20"/>
      <c r="D37" s="20"/>
      <c r="E37" s="20"/>
      <c r="F37" s="20"/>
    </row>
    <row r="38" spans="1:6" ht="15" x14ac:dyDescent="0.25">
      <c r="A38" s="19" t="s">
        <v>108</v>
      </c>
      <c r="B38" s="54"/>
      <c r="C38" s="20"/>
      <c r="D38" s="20"/>
      <c r="E38" s="20"/>
      <c r="F38" s="20"/>
    </row>
    <row r="39" spans="1:6" ht="15" x14ac:dyDescent="0.25">
      <c r="A39" s="27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0"/>
      <c r="C40" s="20"/>
      <c r="D40" s="20"/>
      <c r="E40" s="20"/>
      <c r="F40" s="20"/>
    </row>
    <row r="41" spans="1:6" ht="15" x14ac:dyDescent="0.25">
      <c r="A41" s="27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19" t="s">
        <v>111</v>
      </c>
      <c r="B43" s="20"/>
      <c r="C43" s="20"/>
      <c r="D43" s="20"/>
      <c r="E43" s="20"/>
      <c r="F43" s="20"/>
    </row>
    <row r="44" spans="1:6" ht="15" x14ac:dyDescent="0.25">
      <c r="A44" s="19" t="s">
        <v>112</v>
      </c>
      <c r="B44" s="20"/>
      <c r="C44" s="20"/>
      <c r="D44" s="20"/>
      <c r="E44" s="20"/>
      <c r="F44" s="20"/>
    </row>
    <row r="45" spans="1:6" ht="15" x14ac:dyDescent="0.25">
      <c r="A45" s="19" t="s">
        <v>113</v>
      </c>
      <c r="B45" s="20"/>
      <c r="C45" s="20"/>
      <c r="D45" s="20"/>
      <c r="E45" s="20"/>
      <c r="F45" s="20"/>
    </row>
    <row r="46" spans="1:6" ht="15" x14ac:dyDescent="0.25">
      <c r="A46" s="27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19" t="s">
        <v>112</v>
      </c>
      <c r="B48" s="53"/>
      <c r="C48" s="53"/>
      <c r="D48" s="53"/>
      <c r="E48" s="53"/>
      <c r="F48" s="53"/>
    </row>
    <row r="49" spans="1:6" ht="15" x14ac:dyDescent="0.25">
      <c r="A49" s="19" t="s">
        <v>113</v>
      </c>
      <c r="B49" s="53"/>
      <c r="C49" s="53"/>
      <c r="D49" s="53"/>
      <c r="E49" s="53"/>
      <c r="F49" s="53"/>
    </row>
    <row r="50" spans="1:6" ht="15" x14ac:dyDescent="0.25">
      <c r="A50" s="27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19" t="s">
        <v>112</v>
      </c>
      <c r="B52" s="20"/>
      <c r="C52" s="20"/>
      <c r="D52" s="20"/>
      <c r="E52" s="20"/>
      <c r="F52" s="20"/>
    </row>
    <row r="53" spans="1:6" ht="15" x14ac:dyDescent="0.25">
      <c r="A53" s="19" t="s">
        <v>113</v>
      </c>
      <c r="B53" s="20"/>
      <c r="C53" s="20"/>
      <c r="D53" s="20"/>
      <c r="E53" s="20"/>
      <c r="F53" s="20"/>
    </row>
    <row r="54" spans="1:6" ht="15" x14ac:dyDescent="0.25">
      <c r="A54" s="19" t="s">
        <v>116</v>
      </c>
      <c r="B54" s="20"/>
      <c r="C54" s="20"/>
      <c r="D54" s="20"/>
      <c r="E54" s="20"/>
      <c r="F54" s="20"/>
    </row>
    <row r="55" spans="1:6" ht="15" x14ac:dyDescent="0.25">
      <c r="A55" s="27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19" t="s">
        <v>112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113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19" t="s">
        <v>119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120</v>
      </c>
      <c r="B62" s="54"/>
      <c r="C62" s="20"/>
      <c r="D62" s="20"/>
      <c r="E62" s="20"/>
      <c r="F62" s="20"/>
    </row>
    <row r="63" spans="1:6" ht="20.100000000000001" customHeight="1" x14ac:dyDescent="0.25">
      <c r="A63" s="27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19" t="s">
        <v>122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123</v>
      </c>
      <c r="B66" s="20"/>
      <c r="C66" s="20"/>
      <c r="D66" s="20"/>
      <c r="E66" s="20"/>
      <c r="F66" s="20"/>
    </row>
    <row r="67" spans="1:6" ht="20.100000000000001" customHeight="1" x14ac:dyDescent="0.25">
      <c r="A67" s="50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