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Archivos\Documents\CUENTA PÚBLICA\2024\Página Valle\Ley de Contabilidad\2\"/>
    </mc:Choice>
  </mc:AlternateContent>
  <bookViews>
    <workbookView xWindow="0" yWindow="0" windowWidth="28800" windowHeight="12300"/>
  </bookViews>
  <sheets>
    <sheet name="Notas a los Edos Financieros" sheetId="1" r:id="rId1"/>
    <sheet name="ACT" sheetId="3" r:id="rId2"/>
    <sheet name="ESF" sheetId="2" r:id="rId3"/>
    <sheet name="VHP" sheetId="4" r:id="rId4"/>
    <sheet name="EFE" sheetId="5" r:id="rId5"/>
    <sheet name="Conciliacion_Ig" sheetId="6" r:id="rId6"/>
    <sheet name="Conciliacion_Eg" sheetId="7" r:id="rId7"/>
  </sheets>
  <definedNames>
    <definedName name="_xlnm._FilterDatabase" localSheetId="1" hidden="1">ACT!$A$93:$C$212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6" l="1"/>
  <c r="D95" i="3" l="1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94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" i="3"/>
  <c r="A3" i="2" l="1"/>
  <c r="A3" i="3"/>
  <c r="C16" i="6" l="1"/>
  <c r="C8" i="6"/>
  <c r="E3" i="5"/>
  <c r="E2" i="5"/>
  <c r="E1" i="5"/>
  <c r="E3" i="4"/>
  <c r="E2" i="4"/>
  <c r="E1" i="4"/>
  <c r="E3" i="3"/>
  <c r="E2" i="3"/>
  <c r="E1" i="3"/>
  <c r="A1" i="3"/>
  <c r="E14" i="2"/>
  <c r="F14" i="2" s="1"/>
  <c r="G14" i="2" s="1"/>
  <c r="H3" i="2"/>
  <c r="H2" i="2"/>
  <c r="H1" i="2"/>
  <c r="A1" i="2"/>
  <c r="A1" i="7" l="1"/>
  <c r="A1" i="6"/>
  <c r="A1" i="5"/>
  <c r="A1" i="4"/>
  <c r="A3" i="7"/>
  <c r="A3" i="6"/>
  <c r="A3" i="5"/>
  <c r="A3" i="4"/>
</calcChain>
</file>

<file path=xl/sharedStrings.xml><?xml version="1.0" encoding="utf-8"?>
<sst xmlns="http://schemas.openxmlformats.org/spreadsheetml/2006/main" count="774" uniqueCount="542">
  <si>
    <t>Ejercicio:</t>
  </si>
  <si>
    <t>Notas de Desglose y Memoria</t>
  </si>
  <si>
    <t>Periodicidad:</t>
  </si>
  <si>
    <t>Trimestral</t>
  </si>
  <si>
    <t>Corte:</t>
  </si>
  <si>
    <t>(Cifras en Pesos)</t>
  </si>
  <si>
    <t>NOTAS</t>
  </si>
  <si>
    <t>DESCRIPCIÓN</t>
  </si>
  <si>
    <t>I. NOTAS DE DESGLOSE:</t>
  </si>
  <si>
    <t>INFORMACION CONTABLE</t>
  </si>
  <si>
    <t>ACT-01</t>
  </si>
  <si>
    <t>INGRESOS Y OTROS BENEFICIOS</t>
  </si>
  <si>
    <t>ACT-02</t>
  </si>
  <si>
    <t>GASTOS Y OTRAS PERDIDAS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</si>
  <si>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</si>
  <si>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</si>
  <si>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</si>
  <si>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</si>
  <si>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</si>
  <si>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</si>
  <si>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ESF-04</t>
  </si>
  <si>
    <t>BIENES DISPONIBLES PARA SU TRANSFORMACIÓN ESTIMACIONES Y DETERIOROS (INVENTARIOS)</t>
  </si>
  <si>
    <t>ESF-05</t>
  </si>
  <si>
    <t>ALMACENES</t>
  </si>
  <si>
    <t>ESF-06</t>
  </si>
  <si>
    <t>FIDEICOMISOS, MANDATOS Y CONTRATOS ANÁLOGOS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</si>
  <si>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</si>
  <si>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</si>
  <si>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</si>
  <si>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</si>
  <si>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</si>
  <si>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</si>
  <si>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</si>
  <si>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</si>
  <si>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</si>
  <si>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</t>
  </si>
  <si>
    <t>ESF-12</t>
  </si>
  <si>
    <t>CUENTAS Y DOCUMENTOS POR PAGAR</t>
  </si>
  <si>
    <t>ESF-13</t>
  </si>
  <si>
    <t>FONDOS Y BIENES DE TERCEROS</t>
  </si>
  <si>
    <t>ESF-14</t>
  </si>
  <si>
    <t>PASIVOS DIFERIDOS</t>
  </si>
  <si>
    <t>ESF-15</t>
  </si>
  <si>
    <t>PROVISIONES</t>
  </si>
  <si>
    <t>ESF-16</t>
  </si>
  <si>
    <t>OTROS PASIVOS</t>
  </si>
  <si>
    <t>VHP-01</t>
  </si>
  <si>
    <t>PATRIMONIO CONTRIBUIDO</t>
  </si>
  <si>
    <t>VHP-02</t>
  </si>
  <si>
    <t>PATRIMONIO GENERADO</t>
  </si>
  <si>
    <t>EFE-01</t>
  </si>
  <si>
    <t>EFECTIVO Y EQUIVALENTES</t>
  </si>
  <si>
    <t>EFE-02</t>
  </si>
  <si>
    <t>ADQ. DE ACT. DE INVERSIÓN EFECTIVAMENTE PAGADAS</t>
  </si>
  <si>
    <t>EFE-03</t>
  </si>
  <si>
    <t>CONCILIACION DE FLUJOS DE EFECTIVO NETOS</t>
  </si>
  <si>
    <t>Conciliacion_Ig</t>
  </si>
  <si>
    <t>CONCILIACIÓN ENTRE LOS INGRESOS PRESUPUESTARIOS Y CONTABLES</t>
  </si>
  <si>
    <t>Conciliacion_Eg</t>
  </si>
  <si>
    <t>CONCILIACIÓN ENTRE LOS EGRESOS PRESUPUESTARIOS Y LOS GASTOS CONTABLES</t>
  </si>
  <si>
    <t>II. DE MEMORIA (DE ORDEN):</t>
  </si>
  <si>
    <t>Memoria</t>
  </si>
  <si>
    <t>CONTABLES</t>
  </si>
  <si>
    <t>PRESUPUESTARIAS</t>
  </si>
  <si>
    <t>INGRESOS</t>
  </si>
  <si>
    <t>EGRESOS</t>
  </si>
  <si>
    <t>Bajo protesta de decir verdad declaramos que los Estados Financieros y sus notas, son razonablemente correctos y son responsabilidad del emisor.</t>
  </si>
  <si>
    <t>Notas de Desglose Estado de Actividades</t>
  </si>
  <si>
    <t>Notas</t>
  </si>
  <si>
    <t>ACT-01 INGRESOS y OTROS BENEFICIOS</t>
  </si>
  <si>
    <t>Cuenta</t>
  </si>
  <si>
    <t>Nombre de la Cuenta</t>
  </si>
  <si>
    <t>Monto</t>
  </si>
  <si>
    <t>%</t>
  </si>
  <si>
    <t>Explicación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</si>
  <si>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</si>
  <si>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</si>
  <si>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</si>
  <si>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</si>
  <si>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</si>
  <si>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</si>
  <si>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</si>
  <si>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</si>
  <si>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</si>
  <si>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Impuestos no Comprendidos en la Ley de Ingresos Vigente, Causados en Ejercicios Fiscales Anteriores Pendientes de Liquidación o Pago</t>
  </si>
  <si>
    <t>Otros Impuestos</t>
  </si>
  <si>
    <t>Cuotas y Aportaciones de Seguridad Social</t>
  </si>
  <si>
    <t>Aportaciones para Fondos de Vivienda</t>
  </si>
  <si>
    <t>Cuotas para la Seguridad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</si>
  <si>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</si>
  <si>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</si>
  <si>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</si>
  <si>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</si>
  <si>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</si>
  <si>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</si>
  <si>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</si>
  <si>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</si>
  <si>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</si>
  <si>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</si>
  <si>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Derechos no Comprendidos en la Ley de Ingresos Vigente, Causados en Ejercicios Fiscales Anteriores Pendientes de Liquidación o Pago</t>
  </si>
  <si>
    <t>Otros Derechos</t>
  </si>
  <si>
    <t>Productos</t>
  </si>
  <si>
    <t>Productos no Comprendidos en la Ley de Ingresos Vigente, Causados en Ejercicios Fiscales Anteriores Pendientes de Liquidación o Pago</t>
  </si>
  <si>
    <t>Aprovechamientos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</si>
  <si>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</si>
  <si>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</si>
  <si>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</si>
  <si>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</si>
  <si>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</si>
  <si>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no Comprendidos en la Ley de Ingresos Vigente, Causados en Ejercicios Fiscales Anteriores Pendientes de Liquidación o Pago</t>
  </si>
  <si>
    <t>Accesorios de Aprovechamientos</t>
  </si>
  <si>
    <t>Otros Aprovechamientos</t>
  </si>
  <si>
    <t>Ingresos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</si>
  <si>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</si>
  <si>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</si>
  <si>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</si>
  <si>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</si>
  <si>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</si>
  <si>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</si>
  <si>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</si>
  <si>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</si>
  <si>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</si>
  <si>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</si>
  <si>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Participaciones</t>
  </si>
  <si>
    <t>Aportaciones</t>
  </si>
  <si>
    <t>Convenios</t>
  </si>
  <si>
    <t>Incentivos derivados de la Colaboración Fiscal</t>
  </si>
  <si>
    <t>Fondos Distintos de Aportaciones</t>
  </si>
  <si>
    <t>Transferencias, Asignaciones, Subsidios y Otras ayudas</t>
  </si>
  <si>
    <t>Transferencias Internas y Asignaciones del Sector Público</t>
  </si>
  <si>
    <t>Subsidios y Subvenciones</t>
  </si>
  <si>
    <t>Pensiones y Jubilaciones</t>
  </si>
  <si>
    <t>Transferencias del Fondo Mexicano del Petróleo para la Estabilización y el Desarrollo</t>
  </si>
  <si>
    <t>OTROS INGRESOS Y BENEFICIOS</t>
  </si>
  <si>
    <t>Ingresos Financieros</t>
  </si>
  <si>
    <t>Intereses Ganados de Títulos, Valores y demás Instrumentos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</si>
  <si>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</si>
  <si>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</si>
  <si>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</si>
  <si>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</si>
  <si>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</si>
  <si>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</si>
  <si>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</si>
  <si>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</si>
  <si>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</si>
  <si>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</si>
  <si>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</si>
  <si>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por Tipo de Cambio a Favor</t>
  </si>
  <si>
    <t>Diferencias de Cotizaciones a Favor en Valores Negociables</t>
  </si>
  <si>
    <t>Resultado por Posición Monetaria</t>
  </si>
  <si>
    <t>Utilidades por Participación Patrimonial</t>
  </si>
  <si>
    <t>Diferencias por Reestructuración de Deuda Pública a Favor</t>
  </si>
  <si>
    <t>ACT-02 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</si>
  <si>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</si>
  <si>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</si>
  <si>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</si>
  <si>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</si>
  <si>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</si>
  <si>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</si>
  <si>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</si>
  <si>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</si>
  <si>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</si>
  <si>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</si>
  <si>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</si>
  <si>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</si>
  <si>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</si>
  <si>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</si>
  <si>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</si>
  <si>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</si>
  <si>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</si>
  <si>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</si>
  <si>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</si>
  <si>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</si>
  <si>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</si>
  <si>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</si>
  <si>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</si>
  <si>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</si>
  <si>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</si>
  <si>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</si>
  <si>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</si>
  <si>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</si>
  <si>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</si>
  <si>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</si>
  <si>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</si>
  <si>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</si>
  <si>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</si>
  <si>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</si>
  <si>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</si>
  <si>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</si>
  <si>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</si>
  <si>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</si>
  <si>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</si>
  <si>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</si>
  <si>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</si>
  <si>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</si>
  <si>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</si>
  <si>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</si>
  <si>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</si>
  <si>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</si>
  <si>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</si>
  <si>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</si>
  <si>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</si>
  <si>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</si>
  <si>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</si>
  <si>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</si>
  <si>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</si>
  <si>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</si>
  <si>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</si>
  <si>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</si>
  <si>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</si>
  <si>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</si>
  <si>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</si>
  <si>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</si>
  <si>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</si>
  <si>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</si>
  <si>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</si>
  <si>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</si>
  <si>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</si>
  <si>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</si>
  <si>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</si>
  <si>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</si>
  <si>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</si>
  <si>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</si>
  <si>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</si>
  <si>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</si>
  <si>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</si>
  <si>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</si>
  <si>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</si>
  <si>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</si>
  <si>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</si>
  <si>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</si>
  <si>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</si>
  <si>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</si>
  <si>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</si>
  <si>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</si>
  <si>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</si>
  <si>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</si>
  <si>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</si>
  <si>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</si>
  <si>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</si>
  <si>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</si>
  <si>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</si>
  <si>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Disminución de Bienes por pérdida, obsolescencia y deterioro</t>
  </si>
  <si>
    <t>Provisiones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</si>
  <si>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</si>
  <si>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</si>
  <si>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</si>
  <si>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</si>
  <si>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</si>
  <si>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</si>
  <si>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</si>
  <si>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</si>
  <si>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</si>
  <si>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</si>
  <si>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</si>
  <si>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</si>
  <si>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</t>
  </si>
  <si>
    <t>Diferencias de Cotizaciones Negativas en Valores Negociables</t>
  </si>
  <si>
    <t>Pérdidas por Participación Patrimonial</t>
  </si>
  <si>
    <t>Diferencias por Reestructuración de Deuda Pública Negativas</t>
  </si>
  <si>
    <t>Otros Gastos Varios</t>
  </si>
  <si>
    <t>INVERSIÓN PÚBLICA</t>
  </si>
  <si>
    <t>Inversión Pública no Capitalizable</t>
  </si>
  <si>
    <t>Construcción en Bienes no Capitalizable</t>
  </si>
  <si>
    <t>Notas de Desglose Estado de Situación Financiera</t>
  </si>
  <si>
    <t>ESF-01 FONDOS CON AFECTACIÓN ESPECÍFICA E INVERSIONES FINANCIERAS</t>
  </si>
  <si>
    <t>Tipo</t>
  </si>
  <si>
    <t>Inversiones Temporales (Hasta 3 meses)</t>
  </si>
  <si>
    <t>Fondos con Afectación Específica</t>
  </si>
  <si>
    <t>Inversiones Financieras de Corto Plazo</t>
  </si>
  <si>
    <t>ESF-02 CONTRIBUCIONES POR RECUPERAR</t>
  </si>
  <si>
    <t>Factibilidad de Cobro</t>
  </si>
  <si>
    <t>Cuentas por Cobrar a Corto Plazo</t>
  </si>
  <si>
    <t>Ingresos por Recuperar a Corto Plazo</t>
  </si>
  <si>
    <t>ESF-03 CONTRIBUCIONES POR RECUPERAR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</si>
  <si>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</si>
  <si>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</si>
  <si>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</si>
  <si>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</si>
  <si>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</si>
  <si>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</si>
  <si>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</si>
  <si>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</si>
  <si>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</si>
  <si>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</si>
  <si>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</si>
  <si>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</si>
  <si>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</si>
  <si>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</si>
  <si>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BIENES DISPONIBLES PARA SU TRANSFORMACIÓN ESTIMACIONES Y DETERIOROS (INVENTARIOS)</t>
  </si>
  <si>
    <t>Sistema de Costeo</t>
  </si>
  <si>
    <t>Método de Valuación</t>
  </si>
  <si>
    <t>Impacto de Información Financiera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</si>
  <si>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</si>
  <si>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</si>
  <si>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</si>
  <si>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</si>
  <si>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</si>
  <si>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</si>
  <si>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</si>
  <si>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Conveniencia de Aplicación</t>
  </si>
  <si>
    <t>Almacenes</t>
  </si>
  <si>
    <t>Almacén de Materiales y Suministros de Consumo</t>
  </si>
  <si>
    <t>ESF-06 FIDEICOMISOS, MANDATOS Y CONTRATOS ANÁLOGOS</t>
  </si>
  <si>
    <t>Fideicomisos, Mandatos y Contratos Análogos</t>
  </si>
  <si>
    <t>ESF-07 PARTICIPACIONES Y APORTACIONES DE CAPITAL</t>
  </si>
  <si>
    <t>Inversiones a Largo Plazo</t>
  </si>
  <si>
    <t>Títulos y Valores a Largo Plazo</t>
  </si>
  <si>
    <t>Participaciones y Aportaciones de Capital</t>
  </si>
  <si>
    <t>ESF-08 BIENES MUEBLES E INMUEBLES</t>
  </si>
  <si>
    <t>Dep. Gasto</t>
  </si>
  <si>
    <t>Dep. Acumulada</t>
  </si>
  <si>
    <t>Método de depreciación</t>
  </si>
  <si>
    <t>Tasas determinada</t>
  </si>
  <si>
    <t>Criterios</t>
  </si>
  <si>
    <t>Estado del bien</t>
  </si>
  <si>
    <t>Características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</si>
  <si>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</si>
  <si>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</si>
  <si>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</si>
  <si>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</si>
  <si>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</si>
  <si>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</si>
  <si>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</si>
  <si>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</si>
  <si>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</si>
  <si>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</si>
  <si>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</si>
  <si>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</si>
  <si>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</si>
  <si>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</si>
  <si>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</si>
  <si>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</si>
  <si>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</si>
  <si>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ESF-09 INTANGIBLES Y DIFERIDOS</t>
  </si>
  <si>
    <t>Amort. Gasto</t>
  </si>
  <si>
    <t>Amort. Acum</t>
  </si>
  <si>
    <t>Métodos aplicados</t>
  </si>
  <si>
    <t>Tasas Aplicada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</si>
  <si>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</si>
  <si>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</si>
  <si>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</si>
  <si>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</si>
  <si>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</si>
  <si>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</si>
  <si>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</si>
  <si>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</si>
  <si>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</si>
  <si>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</si>
  <si>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</si>
  <si>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</si>
  <si>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</si>
  <si>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ESF-10 ESTIMACIONES Y DETERIOROS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</si>
  <si>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</si>
  <si>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</si>
  <si>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</si>
  <si>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ESF-11 OTROS ACTIVOS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</si>
  <si>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</si>
  <si>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</si>
  <si>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</si>
  <si>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</si>
  <si>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</si>
  <si>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Otros Activos no Circulantes</t>
  </si>
  <si>
    <t>Bienes en Concesión</t>
  </si>
  <si>
    <t>Bienes en Arrendamiento Financiero</t>
  </si>
  <si>
    <t>Bienes en Comodato</t>
  </si>
  <si>
    <t>ESF-12 CUENTAS Y DOCUMENTOS POR PAGAR</t>
  </si>
  <si>
    <t>Más 365 Días</t>
  </si>
  <si>
    <t>Caracteristicas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</si>
  <si>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</si>
  <si>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</si>
  <si>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</si>
  <si>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</si>
  <si>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</si>
  <si>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</si>
  <si>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</si>
  <si>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</si>
  <si>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</si>
  <si>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</si>
  <si>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</si>
  <si>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</si>
  <si>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</si>
  <si>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</si>
  <si>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ESF-13 FONDOS Y BIENES DE TERCEROS</t>
  </si>
  <si>
    <t>Naturaleza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</si>
  <si>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</si>
  <si>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</si>
  <si>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</si>
  <si>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</si>
  <si>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</si>
  <si>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</si>
  <si>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</si>
  <si>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</si>
  <si>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</si>
  <si>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</si>
  <si>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</si>
  <si>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</si>
  <si>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</si>
  <si>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</si>
  <si>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</si>
  <si>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</si>
  <si>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</si>
  <si>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</si>
  <si>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</si>
  <si>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</si>
  <si>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</si>
  <si>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</si>
  <si>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</si>
  <si>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</si>
  <si>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</si>
  <si>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</si>
  <si>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</si>
  <si>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</si>
  <si>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</si>
  <si>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</si>
  <si>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</si>
  <si>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</si>
  <si>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</si>
  <si>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</si>
  <si>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</si>
  <si>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</si>
  <si>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</si>
  <si>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Otros Pasivos Circulantes</t>
  </si>
  <si>
    <t>Notas de Desglose Estado de Variación en la Hacienda Pública</t>
  </si>
  <si>
    <t>VHP-01 PATRIMONIO CONTRIBUIDO</t>
  </si>
  <si>
    <t>Donaciones de Capital</t>
  </si>
  <si>
    <t>Actualización de la Hacienda Pública/Patrimonio</t>
  </si>
  <si>
    <t>VHP-02 PATRIMONIO GENERADO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</si>
  <si>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</si>
  <si>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</si>
  <si>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</si>
  <si>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</si>
  <si>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</si>
  <si>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</si>
  <si>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</si>
  <si>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</si>
  <si>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</si>
  <si>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</si>
  <si>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</si>
  <si>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</si>
  <si>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</si>
  <si>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</si>
  <si>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</si>
  <si>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</si>
  <si>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EFE-01 EFECTIVO Y EQUIVALENTES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</si>
  <si>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</si>
  <si>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</si>
  <si>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</si>
  <si>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</si>
  <si>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</si>
  <si>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 de Efectivo y Equivalentes</t>
  </si>
  <si>
    <t>EFE-02 ADQ. DE ACT. DE INVERSIÓN EFECTIVAMENTE PAGADAS</t>
  </si>
  <si>
    <t>Total de Aplicación de efectivo por Actividades de Inversión</t>
  </si>
  <si>
    <t>EFE-03 CONCILIACION DE FLUJOS DE EFECTIVO NETOS</t>
  </si>
  <si>
    <t>Resultados del Ejercicio Ahorro/Desahorro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</si>
  <si>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</si>
  <si>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</si>
  <si>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</si>
  <si>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</si>
  <si>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</si>
  <si>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</si>
  <si>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</si>
  <si>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</si>
  <si>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</si>
  <si>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</si>
  <si>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</si>
  <si>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</si>
  <si>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</si>
  <si>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</si>
  <si>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</si>
  <si>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</si>
  <si>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</si>
  <si>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</si>
  <si>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</si>
  <si>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</si>
  <si>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</si>
  <si>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</si>
  <si>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</si>
  <si>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</si>
  <si>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</si>
  <si>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Conciliación entre los Ingresos Presupuestarios y Contables</t>
  </si>
  <si>
    <t>(Cifras en pesos)</t>
  </si>
  <si>
    <t>Concepto</t>
  </si>
  <si>
    <t>1. Total de Ingresos Presupuestarios</t>
  </si>
  <si>
    <t>2. Más Ingresos Contables No Presupuestarios</t>
  </si>
  <si>
    <t>2.1</t>
  </si>
  <si>
    <t>2.2</t>
  </si>
  <si>
    <t>Incremento por Variación de inventarios</t>
  </si>
  <si>
    <t>2.3</t>
  </si>
  <si>
    <t>2.4</t>
  </si>
  <si>
    <t>2.5</t>
  </si>
  <si>
    <t>2.6</t>
  </si>
  <si>
    <t>Otros Ingresos Contables No Presupuestarios</t>
  </si>
  <si>
    <t>3. Menos Ingresos Presupuestarios No Contables</t>
  </si>
  <si>
    <t>Aprovechamientos Patrimoniales</t>
  </si>
  <si>
    <t>Ingresos Derivados de Financiamientos</t>
  </si>
  <si>
    <t>Otros Ingresos Presupuestarios No Contables</t>
  </si>
  <si>
    <t>4. Total de Ingresos Contables</t>
  </si>
  <si>
    <t>Conciliación entre los Egresos Presupuestarios y los Gastos Contables</t>
  </si>
  <si>
    <t>1. Total de Egresos Presupuestarios</t>
  </si>
  <si>
    <t>2. Menos Egresos Presupuestarios No Contables</t>
  </si>
  <si>
    <t>2.10</t>
  </si>
  <si>
    <t>Bienes Inmuebles</t>
  </si>
  <si>
    <t>2.11</t>
  </si>
  <si>
    <t>2.12</t>
  </si>
  <si>
    <t>Obra Pública en Bienes de Dominio Público</t>
  </si>
  <si>
    <t>2.13</t>
  </si>
  <si>
    <t>Obra Pública en Bienes Propios</t>
  </si>
  <si>
    <t>2.14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</si>
  <si>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</si>
  <si>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</si>
  <si>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</si>
  <si>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</si>
  <si>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</si>
  <si>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</si>
  <si>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</si>
  <si>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</si>
  <si>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</si>
  <si>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</si>
  <si>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</si>
  <si>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</si>
  <si>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</si>
  <si>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</si>
  <si>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</si>
  <si>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</si>
  <si>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</si>
  <si>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</si>
  <si>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</si>
  <si>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</si>
  <si>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</si>
  <si>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3.6</t>
  </si>
  <si>
    <t>Materiales y Suministros (consumos)</t>
  </si>
  <si>
    <t>3.7</t>
  </si>
  <si>
    <t>Otros Gastos Contables No Presupuestarios</t>
  </si>
  <si>
    <t>4. Total de Gastos Contables</t>
  </si>
  <si>
    <t>Municipio de Valle de Santiago, Gto.</t>
  </si>
  <si>
    <t>Del 01 de enero al 30 de junio de 2024</t>
  </si>
  <si>
    <t>Obedece a la Ley de Coordinación Fiscal</t>
  </si>
  <si>
    <t>Corresponde a convenios celebrados con Gobierno del Estado</t>
  </si>
  <si>
    <t>Corresponde al total de la nómina</t>
  </si>
  <si>
    <t>Corresponde a aportaciones realizadas por beneficiarios para la realización de obras</t>
  </si>
  <si>
    <t>Corresponde al incremento de lesiones de orden juridico en relación con interes de la sociedad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</si>
</sst>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</font>
    <font>
      <sz val="8"/>
      <color theme="1"/>
      <name val="Arial"/>
    </font>
    <font>
      <u/>
      <sz val="8"/>
      <color theme="10"/>
      <name val="Arial"/>
    </font>
    <font>
      <u/>
      <sz val="8"/>
      <color theme="10"/>
      <name val="Calibri"/>
    </font>
    <font>
      <sz val="11"/>
      <name val="Calibri"/>
    </font>
    <font>
      <b/>
      <sz val="8"/>
      <color rgb="FF000000"/>
      <name val="Arial"/>
    </font>
    <font>
      <sz val="8"/>
      <color rgb="FF000000"/>
      <name val="Arial"/>
    </font>
    <font>
      <b/>
      <sz val="8"/>
      <color rgb="FF2B956F"/>
      <name val="Arial"/>
    </font>
    <font>
      <b/>
      <sz val="8"/>
      <color rgb="FFFFFFFF"/>
      <name val="Arial"/>
    </font>
    <font>
      <sz val="10"/>
      <name val="Arial"/>
      <family val="2"/>
    </font>
    <font>
      <sz val="8"/>
      <color theme="1"/>
      <name val="Arial"/>
      <family val="2"/>
    </font>
    <font>
      <sz val="11"/>
      <color theme="1"/>
      <name val="Garamond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FBFBF"/>
        <bgColor rgb="FFBFBFBF"/>
      </patternFill>
    </fill>
    <fill>
      <patternFill patternType="solid">
        <fgColor rgb="FFEDE7E7"/>
        <bgColor rgb="FFEDE7E7"/>
      </patternFill>
    </fill>
    <fill>
      <patternFill patternType="solid">
        <fgColor rgb="FF471306"/>
        <bgColor rgb="FF471306"/>
      </patternFill>
    </fill>
    <fill>
      <patternFill patternType="solid">
        <fgColor rgb="FFA5A5A5"/>
        <bgColor rgb="FFA5A5A5"/>
      </patternFill>
    </fill>
    <fill>
      <patternFill patternType="solid">
        <fgColor rgb="FF471406"/>
        <bgColor rgb="FF471406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</borders>
  <cellStyleXfs count="21">
    <xf numFmtId="0" fontId="0" fillId="0" borderId="0"/>
    <xf numFmtId="0" fontId="1" fillId="0" borderId="9"/>
    <xf numFmtId="43" fontId="1" fillId="0" borderId="9" applyFont="0" applyFill="0" applyBorder="0" applyAlignment="0" applyProtection="0"/>
    <xf numFmtId="0" fontId="1" fillId="0" borderId="9"/>
    <xf numFmtId="0" fontId="11" fillId="0" borderId="9"/>
    <xf numFmtId="0" fontId="13" fillId="0" borderId="9"/>
    <xf numFmtId="0" fontId="1" fillId="0" borderId="9"/>
    <xf numFmtId="0" fontId="1" fillId="0" borderId="9"/>
    <xf numFmtId="9" fontId="1" fillId="0" borderId="9" applyFont="0" applyFill="0" applyBorder="0" applyAlignment="0" applyProtection="0"/>
    <xf numFmtId="0" fontId="14" fillId="0" borderId="9"/>
    <xf numFmtId="0" fontId="14" fillId="0" borderId="9"/>
    <xf numFmtId="0" fontId="1" fillId="0" borderId="9"/>
    <xf numFmtId="0" fontId="15" fillId="0" borderId="9" applyNumberFormat="0" applyFill="0" applyBorder="0" applyAlignment="0" applyProtection="0"/>
    <xf numFmtId="0" fontId="14" fillId="0" borderId="9"/>
    <xf numFmtId="0" fontId="1" fillId="0" borderId="9"/>
    <xf numFmtId="9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2" fillId="0" borderId="9" applyFont="0" applyFill="0" applyBorder="0" applyAlignment="0" applyProtection="0"/>
    <xf numFmtId="43" fontId="1" fillId="0" borderId="9" applyFont="0" applyFill="0" applyBorder="0" applyAlignment="0" applyProtection="0"/>
    <xf numFmtId="43" fontId="12" fillId="0" borderId="9" applyFont="0" applyFill="0" applyBorder="0" applyAlignment="0" applyProtection="0"/>
  </cellStyleXfs>
  <cellXfs count="127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3" fillId="0" borderId="6" xfId="0" applyFont="1" applyBorder="1"/>
    <xf numFmtId="0" fontId="5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3" fillId="0" borderId="8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/>
    <xf numFmtId="0" fontId="3" fillId="0" borderId="0" xfId="0" applyFont="1" applyAlignment="1">
      <alignment horizontal="center"/>
    </xf>
    <xf numFmtId="10" fontId="8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" fontId="2" fillId="0" borderId="0" xfId="0" applyNumberFormat="1" applyFont="1"/>
    <xf numFmtId="1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7" fillId="0" borderId="0" xfId="0" applyFont="1"/>
    <xf numFmtId="0" fontId="2" fillId="0" borderId="0" xfId="0" applyFont="1"/>
    <xf numFmtId="0" fontId="8" fillId="0" borderId="0" xfId="0" applyFont="1" applyAlignment="1">
      <alignment horizontal="left"/>
    </xf>
    <xf numFmtId="0" fontId="7" fillId="0" borderId="0" xfId="0" quotePrefix="1" applyFont="1" applyAlignment="1">
      <alignment horizontal="left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 wrapText="1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right" vertical="center"/>
    </xf>
    <xf numFmtId="4" fontId="7" fillId="0" borderId="18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/>
    </xf>
    <xf numFmtId="4" fontId="8" fillId="0" borderId="18" xfId="0" applyNumberFormat="1" applyFont="1" applyBorder="1" applyAlignment="1">
      <alignment horizontal="righ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 wrapText="1"/>
    </xf>
    <xf numFmtId="4" fontId="8" fillId="0" borderId="20" xfId="0" applyNumberFormat="1" applyFont="1" applyBorder="1" applyAlignment="1">
      <alignment horizontal="right" vertical="center" wrapText="1"/>
    </xf>
    <xf numFmtId="4" fontId="8" fillId="0" borderId="18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0" fontId="7" fillId="2" borderId="18" xfId="0" applyFont="1" applyFill="1" applyBorder="1" applyAlignment="1">
      <alignment vertical="center"/>
    </xf>
    <xf numFmtId="4" fontId="7" fillId="2" borderId="18" xfId="0" applyNumberFormat="1" applyFont="1" applyFill="1" applyBorder="1" applyAlignment="1">
      <alignment horizontal="right" vertical="center"/>
    </xf>
    <xf numFmtId="0" fontId="3" fillId="0" borderId="20" xfId="0" applyFont="1" applyBorder="1"/>
    <xf numFmtId="4" fontId="7" fillId="0" borderId="20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4" fontId="2" fillId="0" borderId="18" xfId="0" applyNumberFormat="1" applyFont="1" applyBorder="1" applyAlignment="1">
      <alignment horizontal="right" vertical="center" wrapText="1"/>
    </xf>
    <xf numFmtId="4" fontId="3" fillId="0" borderId="18" xfId="0" applyNumberFormat="1" applyFont="1" applyBorder="1" applyAlignment="1">
      <alignment horizontal="right" vertical="center"/>
    </xf>
    <xf numFmtId="0" fontId="8" fillId="0" borderId="20" xfId="0" applyFont="1" applyBorder="1" applyAlignment="1">
      <alignment vertical="center"/>
    </xf>
    <xf numFmtId="4" fontId="8" fillId="0" borderId="20" xfId="0" applyNumberFormat="1" applyFont="1" applyBorder="1" applyAlignment="1">
      <alignment horizontal="right" vertical="center"/>
    </xf>
    <xf numFmtId="0" fontId="7" fillId="3" borderId="19" xfId="0" applyFont="1" applyFill="1" applyBorder="1" applyAlignment="1">
      <alignment vertical="center"/>
    </xf>
    <xf numFmtId="0" fontId="2" fillId="2" borderId="21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4" fillId="0" borderId="6" xfId="0" applyFont="1" applyBorder="1"/>
    <xf numFmtId="0" fontId="7" fillId="2" borderId="9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left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9" xfId="0" applyFont="1" applyFill="1" applyBorder="1"/>
    <xf numFmtId="0" fontId="10" fillId="5" borderId="9" xfId="0" applyFont="1" applyFill="1" applyBorder="1"/>
    <xf numFmtId="4" fontId="8" fillId="6" borderId="9" xfId="0" applyNumberFormat="1" applyFont="1" applyFill="1" applyBorder="1"/>
    <xf numFmtId="0" fontId="10" fillId="7" borderId="9" xfId="0" applyFont="1" applyFill="1" applyBorder="1"/>
    <xf numFmtId="10" fontId="7" fillId="2" borderId="9" xfId="0" applyNumberFormat="1" applyFont="1" applyFill="1" applyBorder="1" applyAlignment="1">
      <alignment horizontal="right" vertical="center"/>
    </xf>
    <xf numFmtId="0" fontId="7" fillId="2" borderId="9" xfId="0" applyFont="1" applyFill="1" applyBorder="1" applyAlignment="1">
      <alignment vertical="center"/>
    </xf>
    <xf numFmtId="10" fontId="9" fillId="4" borderId="9" xfId="0" applyNumberFormat="1" applyFont="1" applyFill="1" applyBorder="1"/>
    <xf numFmtId="0" fontId="10" fillId="5" borderId="9" xfId="0" applyFont="1" applyFill="1" applyBorder="1" applyAlignment="1">
      <alignment horizontal="center"/>
    </xf>
    <xf numFmtId="10" fontId="10" fillId="5" borderId="9" xfId="0" applyNumberFormat="1" applyFont="1" applyFill="1" applyBorder="1" applyAlignment="1">
      <alignment horizontal="center"/>
    </xf>
    <xf numFmtId="0" fontId="7" fillId="0" borderId="19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19" xfId="0" applyFont="1" applyBorder="1"/>
    <xf numFmtId="0" fontId="8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horizontal="left"/>
    </xf>
    <xf numFmtId="0" fontId="7" fillId="2" borderId="14" xfId="0" applyFont="1" applyFill="1" applyBorder="1" applyAlignment="1">
      <alignment vertical="center"/>
    </xf>
    <xf numFmtId="49" fontId="2" fillId="0" borderId="19" xfId="0" applyNumberFormat="1" applyFont="1" applyBorder="1" applyAlignment="1">
      <alignment vertical="center"/>
    </xf>
    <xf numFmtId="49" fontId="3" fillId="0" borderId="19" xfId="0" applyNumberFormat="1" applyFont="1" applyBorder="1"/>
    <xf numFmtId="0" fontId="2" fillId="0" borderId="19" xfId="0" applyFont="1" applyBorder="1" applyAlignment="1">
      <alignment vertical="center"/>
    </xf>
    <xf numFmtId="4" fontId="12" fillId="0" borderId="9" xfId="3" applyNumberFormat="1" applyFont="1" applyAlignment="1" applyProtection="1">
      <alignment vertical="top"/>
      <protection locked="0"/>
    </xf>
    <xf numFmtId="0" fontId="8" fillId="0" borderId="0" xfId="0" applyFont="1" applyFill="1"/>
    <xf numFmtId="0" fontId="3" fillId="0" borderId="0" xfId="0" applyFont="1" applyFill="1"/>
    <xf numFmtId="0" fontId="8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8" fillId="0" borderId="0" xfId="0" applyFont="1" applyAlignment="1">
      <alignment wrapText="1"/>
    </xf>
    <xf numFmtId="4" fontId="16" fillId="0" borderId="9" xfId="9" applyNumberFormat="1" applyFont="1"/>
    <xf numFmtId="4" fontId="3" fillId="0" borderId="18" xfId="0" applyNumberFormat="1" applyFont="1" applyFill="1" applyBorder="1" applyAlignment="1">
      <alignment horizontal="right" vertical="center" wrapText="1"/>
    </xf>
    <xf numFmtId="4" fontId="3" fillId="0" borderId="20" xfId="0" applyNumberFormat="1" applyFont="1" applyFill="1" applyBorder="1" applyAlignment="1">
      <alignment horizontal="right" vertical="center"/>
    </xf>
    <xf numFmtId="4" fontId="0" fillId="0" borderId="0" xfId="0" applyNumberFormat="1"/>
    <xf numFmtId="0" fontId="3" fillId="0" borderId="22" xfId="0" applyFont="1" applyBorder="1"/>
    <xf numFmtId="0" fontId="0" fillId="0" borderId="22" xfId="0" applyBorder="1"/>
    <xf numFmtId="0" fontId="4" fillId="0" borderId="22" xfId="0" applyFont="1" applyBorder="1"/>
    <xf numFmtId="0" fontId="3" fillId="0" borderId="0" xfId="0" applyFont="1" applyAlignment="1">
      <alignment horizontal="left" vertical="top" wrapText="1"/>
    </xf>
    <xf numFmtId="0" fontId="0" fillId="0" borderId="0" xfId="0" applyAlignment="1"/>
    <xf numFmtId="0" fontId="7" fillId="2" borderId="9" xfId="0" applyFont="1" applyFill="1" applyBorder="1" applyAlignment="1">
      <alignment horizontal="center" vertical="center"/>
    </xf>
    <xf numFmtId="0" fontId="6" fillId="0" borderId="9" xfId="0" applyFont="1" applyBorder="1" applyAlignment="1"/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6" fillId="0" borderId="21" xfId="0" applyFont="1" applyBorder="1" applyAlignment="1"/>
    <xf numFmtId="0" fontId="6" fillId="0" borderId="11" xfId="0" applyFont="1" applyBorder="1" applyAlignment="1"/>
    <xf numFmtId="0" fontId="2" fillId="2" borderId="12" xfId="0" applyFont="1" applyFill="1" applyBorder="1" applyAlignment="1">
      <alignment horizontal="center" vertical="center"/>
    </xf>
    <xf numFmtId="0" fontId="6" fillId="0" borderId="13" xfId="0" applyFont="1" applyBorder="1" applyAlignment="1"/>
    <xf numFmtId="0" fontId="2" fillId="2" borderId="14" xfId="0" applyFont="1" applyFill="1" applyBorder="1" applyAlignment="1">
      <alignment horizontal="center" vertical="center"/>
    </xf>
    <xf numFmtId="0" fontId="6" fillId="0" borderId="15" xfId="0" applyFont="1" applyBorder="1" applyAlignment="1"/>
    <xf numFmtId="0" fontId="6" fillId="0" borderId="16" xfId="0" applyFont="1" applyBorder="1" applyAlignment="1"/>
    <xf numFmtId="0" fontId="2" fillId="2" borderId="19" xfId="0" applyFont="1" applyFill="1" applyBorder="1" applyAlignment="1">
      <alignment horizontal="center" vertical="center"/>
    </xf>
    <xf numFmtId="0" fontId="6" fillId="0" borderId="17" xfId="0" applyFont="1" applyBorder="1" applyAlignment="1"/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21">
    <cellStyle name="Hipervínculo 2" xfId="12"/>
    <cellStyle name="Millares 2" xfId="2"/>
    <cellStyle name="Millares 2 2" xfId="16"/>
    <cellStyle name="Millares 2 3" xfId="17"/>
    <cellStyle name="Millares 3" xfId="20"/>
    <cellStyle name="Millares 4" xfId="18"/>
    <cellStyle name="Millares 5" xfId="19"/>
    <cellStyle name="Normal" xfId="0" builtinId="0"/>
    <cellStyle name="Normal 2" xfId="3"/>
    <cellStyle name="Normal 2 2" xfId="4"/>
    <cellStyle name="Normal 2 3" xfId="10"/>
    <cellStyle name="Normal 3" xfId="9"/>
    <cellStyle name="Normal 3 2" xfId="11"/>
    <cellStyle name="Normal 3 2 2" xfId="14"/>
    <cellStyle name="Normal 3 3" xfId="13"/>
    <cellStyle name="Normal 4" xfId="5"/>
    <cellStyle name="Normal 5" xfId="6"/>
    <cellStyle name="Normal 56" xfId="7"/>
    <cellStyle name="Normal 6" xfId="1"/>
    <cellStyle name="Porcentaje 2" xfId="8"/>
    <cellStyle name="Porcentaje 3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workbookViewId="0">
      <selection activeCell="B22" sqref="B22"/>
    </sheetView>
  </sheetViews>
  <sheetFormatPr baseColWidth="10" defaultColWidth="14.42578125" defaultRowHeight="15" customHeight="1"/>
  <cols>
    <col min="1" max="1" width="14.85546875" customWidth="1"/>
    <col min="2" max="2" width="73.85546875" customWidth="1"/>
    <col min="3" max="26" width="12.85546875" customWidth="1"/>
  </cols>
  <sheetData>
    <row r="1" spans="1:4" ht="11.25" customHeight="1">
      <c r="A1" s="35"/>
      <c r="B1" s="35" t="s">
        <v>535</v>
      </c>
      <c r="C1" s="67" t="s">
        <v>0</v>
      </c>
      <c r="D1" s="68">
        <v>2024</v>
      </c>
    </row>
    <row r="2" spans="1:4" ht="11.25" customHeight="1">
      <c r="A2" s="36"/>
      <c r="B2" s="36" t="s">
        <v>1</v>
      </c>
      <c r="C2" s="69" t="s">
        <v>2</v>
      </c>
      <c r="D2" s="70" t="s">
        <v>3</v>
      </c>
    </row>
    <row r="3" spans="1:4" ht="11.25" customHeight="1">
      <c r="A3" s="36"/>
      <c r="B3" s="36" t="s">
        <v>536</v>
      </c>
      <c r="C3" s="69" t="s">
        <v>4</v>
      </c>
      <c r="D3" s="71">
        <v>2</v>
      </c>
    </row>
    <row r="4" spans="1:4" ht="11.25" customHeight="1">
      <c r="A4" s="37"/>
      <c r="B4" s="37" t="s">
        <v>5</v>
      </c>
      <c r="C4" s="72"/>
      <c r="D4" s="73"/>
    </row>
    <row r="5" spans="1:4" ht="15" customHeight="1">
      <c r="A5" s="2" t="s">
        <v>6</v>
      </c>
      <c r="B5" s="3" t="s">
        <v>7</v>
      </c>
      <c r="C5" s="1"/>
      <c r="D5" s="1"/>
    </row>
    <row r="6" spans="1:4" ht="11.25" customHeight="1">
      <c r="A6" s="4"/>
      <c r="B6" s="5"/>
      <c r="C6" s="1"/>
      <c r="D6" s="1"/>
    </row>
    <row r="7" spans="1:4" ht="11.25" customHeight="1">
      <c r="A7" s="6"/>
      <c r="B7" s="7" t="s">
        <v>8</v>
      </c>
      <c r="C7" s="1"/>
      <c r="D7" s="1"/>
    </row>
    <row r="8" spans="1:4" ht="11.25" customHeight="1">
      <c r="A8" s="6"/>
      <c r="B8" s="7"/>
      <c r="C8" s="1"/>
      <c r="D8" s="1"/>
    </row>
    <row r="9" spans="1:4" ht="11.25" customHeight="1">
      <c r="A9" s="6"/>
      <c r="B9" s="8" t="s">
        <v>9</v>
      </c>
      <c r="C9" s="1"/>
      <c r="D9" s="1"/>
    </row>
    <row r="10" spans="1:4" ht="11.25" customHeight="1">
      <c r="A10" s="9" t="s">
        <v>10</v>
      </c>
      <c r="B10" s="10" t="s">
        <v>11</v>
      </c>
      <c r="C10" s="1"/>
      <c r="D10" s="1"/>
    </row>
    <row r="11" spans="1:4" ht="11.25" customHeight="1">
      <c r="A11" s="9" t="s">
        <v>12</v>
      </c>
      <c r="B11" s="10" t="s">
        <v>13</v>
      </c>
      <c r="C11" s="1"/>
      <c r="D11" s="1"/>
    </row>
    <row r="12" spans="1:4" ht="11.25" customHeight="1">
      <c r="A12" s="9" t="s">
        <v>14</v>
      </c>
      <c r="B12" s="10" t="s">
        <v>15</v>
      </c>
      <c r="C12" s="1"/>
      <c r="D12" s="1"/>
    </row>
    <row r="13" spans="1:4" ht="11.25" customHeight="1">
      <c r="A13" s="9" t="s">
        <v>16</v>
      </c>
      <c r="B13" s="10" t="s">
        <v>17</v>
      </c>
      <c r="C13" s="1"/>
      <c r="D13" s="1"/>
    </row>
    <row r="14" spans="1:4" ht="11.25" customHeight="1">
      <c r="A14" s="9" t="s">
        <v>18</v>
      </c>
      <c r="B14" s="10" t="s">
        <v>19</v>
      </c>
      <c r="C14" s="1"/>
      <c r="D14" s="1"/>
    </row>
    <row r="15" spans="1:4" ht="11.25" customHeight="1">
      <c r="A15" s="9" t="s">
        <v>20</v>
      </c>
      <c r="B15" s="10" t="s">
        <v>21</v>
      </c>
      <c r="C15" s="1"/>
      <c r="D15" s="1"/>
    </row>
    <row r="16" spans="1:4" ht="11.25" customHeight="1">
      <c r="A16" s="9" t="s">
        <v>22</v>
      </c>
      <c r="B16" s="10" t="s">
        <v>23</v>
      </c>
      <c r="C16" s="1"/>
      <c r="D16" s="1"/>
    </row>
    <row r="17" spans="1:2" ht="11.25" customHeight="1">
      <c r="A17" s="9" t="s">
        <v>24</v>
      </c>
      <c r="B17" s="10" t="s">
        <v>25</v>
      </c>
    </row>
    <row r="18" spans="1:2" ht="11.25" customHeight="1">
      <c r="A18" s="9" t="s">
        <v>26</v>
      </c>
      <c r="B18" s="10" t="s">
        <v>27</v>
      </c>
    </row>
    <row r="19" spans="1:2" ht="11.25" customHeight="1">
      <c r="A19" s="9" t="s">
        <v>28</v>
      </c>
      <c r="B19" s="10" t="s">
        <v>29</v>
      </c>
    </row>
    <row r="20" spans="1:2" ht="11.25" customHeight="1">
      <c r="A20" s="9" t="s">
        <v>30</v>
      </c>
      <c r="B20" s="10" t="s">
        <v>31</v>
      </c>
    </row>
    <row r="21" spans="1:2" ht="11.25" customHeight="1">
      <c r="A21" s="9" t="s">
        <v>32</v>
      </c>
      <c r="B21" s="10" t="s">
        <v>33</v>
      </c>
    </row>
    <row r="22" spans="1:2" ht="11.25" customHeight="1">
      <c r="A22" s="9" t="s">
        <v>34</v>
      </c>
      <c r="B22" s="10" t="s">
        <v>35</v>
      </c>
    </row>
    <row r="23" spans="1:2" ht="11.25" customHeight="1">
      <c r="A23" s="9" t="s">
        <v>36</v>
      </c>
      <c r="B23" s="10" t="s">
        <v>37</v>
      </c>
    </row>
    <row r="24" spans="1:2" ht="11.25" customHeight="1">
      <c r="A24" s="9" t="s">
        <v>38</v>
      </c>
      <c r="B24" s="10" t="s">
        <v>39</v>
      </c>
    </row>
    <row r="25" spans="1:2" ht="11.25" customHeight="1">
      <c r="A25" s="9" t="s">
        <v>40</v>
      </c>
      <c r="B25" s="10" t="s">
        <v>41</v>
      </c>
    </row>
    <row r="26" spans="1:2" ht="11.25" customHeight="1">
      <c r="A26" s="9" t="s">
        <v>42</v>
      </c>
      <c r="B26" s="10" t="s">
        <v>43</v>
      </c>
    </row>
    <row r="27" spans="1:2" ht="11.25" customHeight="1">
      <c r="A27" s="9" t="s">
        <v>44</v>
      </c>
      <c r="B27" s="10" t="s">
        <v>45</v>
      </c>
    </row>
    <row r="28" spans="1:2" ht="11.25" customHeight="1">
      <c r="A28" s="9" t="s">
        <v>46</v>
      </c>
      <c r="B28" s="10" t="s">
        <v>47</v>
      </c>
    </row>
    <row r="29" spans="1:2" ht="11.25" customHeight="1">
      <c r="A29" s="9" t="s">
        <v>48</v>
      </c>
      <c r="B29" s="107" t="s">
        <v>49</v>
      </c>
    </row>
    <row r="30" spans="1:2" ht="11.25" customHeight="1">
      <c r="A30" s="9" t="s">
        <v>50</v>
      </c>
      <c r="B30" s="107" t="s">
        <v>51</v>
      </c>
    </row>
    <row r="31" spans="1:2" ht="11.25" customHeight="1">
      <c r="A31" s="9" t="s">
        <v>52</v>
      </c>
      <c r="B31" s="107" t="s">
        <v>53</v>
      </c>
    </row>
    <row r="32" spans="1:2" ht="11.25" customHeight="1">
      <c r="A32" s="9" t="s">
        <v>54</v>
      </c>
      <c r="B32" s="107" t="s">
        <v>55</v>
      </c>
    </row>
    <row r="33" spans="1:2" ht="11.25" customHeight="1">
      <c r="B33" s="108"/>
    </row>
    <row r="34" spans="1:2" ht="11.25" customHeight="1">
      <c r="B34" s="108"/>
    </row>
    <row r="35" spans="1:2" ht="11.25" customHeight="1">
      <c r="A35" s="9" t="s">
        <v>56</v>
      </c>
      <c r="B35" s="109" t="s">
        <v>57</v>
      </c>
    </row>
    <row r="36" spans="1:2" ht="11.25" customHeight="1">
      <c r="A36" s="9" t="s">
        <v>58</v>
      </c>
      <c r="B36" s="109" t="s">
        <v>59</v>
      </c>
    </row>
    <row r="37" spans="1:2" ht="11.25" customHeight="1">
      <c r="A37" s="6"/>
      <c r="B37" s="107"/>
    </row>
    <row r="38" spans="1:2" ht="11.25" customHeight="1">
      <c r="A38" s="6"/>
      <c r="B38" s="7" t="s">
        <v>60</v>
      </c>
    </row>
    <row r="39" spans="1:2" ht="11.25" customHeight="1">
      <c r="A39" s="6" t="s">
        <v>61</v>
      </c>
      <c r="B39" s="74" t="s">
        <v>62</v>
      </c>
    </row>
    <row r="40" spans="1:2" ht="11.25" customHeight="1">
      <c r="A40" s="6"/>
      <c r="B40" s="74" t="s">
        <v>63</v>
      </c>
    </row>
    <row r="41" spans="1:2" ht="11.25" customHeight="1">
      <c r="A41" s="6"/>
      <c r="B41" s="11" t="s">
        <v>64</v>
      </c>
    </row>
    <row r="42" spans="1:2" ht="11.25" customHeight="1">
      <c r="A42" s="6"/>
      <c r="B42" s="11" t="s">
        <v>65</v>
      </c>
    </row>
    <row r="43" spans="1:2" ht="11.25" customHeight="1">
      <c r="A43" s="12"/>
      <c r="B43" s="13"/>
    </row>
    <row r="44" spans="1:2" ht="9.75" customHeight="1">
      <c r="A44" s="1"/>
      <c r="B44" s="1"/>
    </row>
    <row r="45" spans="1:2" ht="32.25" customHeight="1">
      <c r="A45" s="110" t="s">
        <v>66</v>
      </c>
      <c r="B45" s="111"/>
    </row>
  </sheetData>
  <mergeCells count="1">
    <mergeCell ref="A45:B45"/>
  </mergeCells>
  <dataValidations count="3">
    <dataValidation type="list" allowBlank="1" showInputMessage="1" showErrorMessage="1" prompt="Escoger el corte de la información, ya se trimestral (1 al 4) o anual (Cuenta Pública)." sqref="D3">
      <formula1>"1,2,3,4,Cuenta Pública"</formula1>
    </dataValidation>
    <dataValidation type="list" allowBlank="1" showInputMessage="1" showErrorMessage="1" prompt="Escoger el corte de la información, ya se trimestral (1 al 4) o anual (4)." sqref="D4">
      <formula1>"1,2,3,4"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"Trimestral,Anual"</formula1>
    </dataValidation>
  </dataValidations>
  <hyperlinks>
    <hyperlink ref="A10" location="ACT!A6" display="ACT-01"/>
    <hyperlink ref="A11" location="ACT!A91" display="ACT-03"/>
    <hyperlink ref="A12" location="ESF!A6" display="ESF-01"/>
    <hyperlink ref="A13" location="ESF!A12" display="ESF-02"/>
    <hyperlink ref="A14" location="ESF!A17" display="ESF-03"/>
    <hyperlink ref="A15" location="ESF!A29" display="ESF-04"/>
    <hyperlink ref="A16" location="ESF!A38" display="ESF-05"/>
    <hyperlink ref="A17" location="ESF!A43" display="ESF-06"/>
    <hyperlink ref="A18" location="ESF!A47" display="ESF-07"/>
    <hyperlink ref="A19" location="ESF!A53" display="ESF-08"/>
    <hyperlink ref="A20" location="ESF!A76" display="ESF-09"/>
    <hyperlink ref="A21" location="ESF!A92" display="ESF-10"/>
    <hyperlink ref="A22" location="ESF!A98" display="ESF-11"/>
    <hyperlink ref="A23" location="ESF!A109" display="ESF-12"/>
    <hyperlink ref="A24" location="ESF!A126" display="ESF-13"/>
    <hyperlink ref="A25" location="ESF!A143" display="ESF-14"/>
    <hyperlink ref="A26" location="ESF!A151" display="ESF-15"/>
    <hyperlink ref="A27" location="ESF!A156" display="ESF-16"/>
    <hyperlink ref="A28" location="VHP!A6" display="VHP-01"/>
    <hyperlink ref="A29" location="VHP!A12" display="VHP-02"/>
    <hyperlink ref="A30" location="EFE!A6" display="EFE-01"/>
    <hyperlink ref="A31" location="EFE!A18" display="EFE-02"/>
    <hyperlink ref="A32" location="EFE!A45" display="EFE-03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39" location="Memoria!A8" display="CONTABLES"/>
    <hyperlink ref="B40" location="Memoria!A36" display="PRESUPUESTARIAS"/>
    <hyperlink ref="B41" location="Memoria!B38" display="INGRESOS"/>
    <hyperlink ref="B42" location="Memoria!B48" display="EGRESOS"/>
  </hyperlinks>
  <pageMargins left="0.70866141732283472" right="0.70866141732283472" top="0.74803149606299213" bottom="0.74803149606299213" header="0" footer="0"/>
  <pageSetup orientation="landscape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opLeftCell="A178" zoomScaleNormal="100" workbookViewId="0">
      <selection activeCell="E206" sqref="E206"/>
    </sheetView>
  </sheetViews>
  <sheetFormatPr baseColWidth="10" defaultColWidth="14.42578125" defaultRowHeight="15" customHeight="1"/>
  <cols>
    <col min="1" max="1" width="10" customWidth="1"/>
    <col min="2" max="2" width="72.85546875" customWidth="1"/>
    <col min="3" max="3" width="15.85546875" customWidth="1"/>
    <col min="4" max="4" width="11.140625" customWidth="1"/>
    <col min="5" max="5" width="19.85546875" customWidth="1"/>
    <col min="6" max="26" width="9.140625" customWidth="1"/>
  </cols>
  <sheetData>
    <row r="1" spans="1:5" ht="11.25" customHeight="1">
      <c r="A1" s="112" t="str">
        <f>'Notas a los Edos Financieros'!B1</f>
        <v>Municipio de Valle de Santiago, Gto.</v>
      </c>
      <c r="B1" s="113"/>
      <c r="C1" s="113"/>
      <c r="D1" s="82" t="s">
        <v>0</v>
      </c>
      <c r="E1" s="76">
        <f>'Notas a los Edos Financieros'!D1</f>
        <v>2024</v>
      </c>
    </row>
    <row r="2" spans="1:5" ht="11.25" customHeight="1">
      <c r="A2" s="112" t="s">
        <v>67</v>
      </c>
      <c r="B2" s="113"/>
      <c r="C2" s="113"/>
      <c r="D2" s="82" t="s">
        <v>2</v>
      </c>
      <c r="E2" s="76" t="str">
        <f>'Notas a los Edos Financieros'!D2</f>
        <v>Trimestral</v>
      </c>
    </row>
    <row r="3" spans="1:5" ht="11.25" customHeight="1">
      <c r="A3" s="112" t="str">
        <f>'Notas a los Edos Financieros'!B3</f>
        <v>Del 01 de enero al 30 de junio de 2024</v>
      </c>
      <c r="B3" s="113"/>
      <c r="C3" s="113"/>
      <c r="D3" s="82" t="s">
        <v>4</v>
      </c>
      <c r="E3" s="76">
        <f>'Notas a los Edos Financieros'!D3</f>
        <v>2</v>
      </c>
    </row>
    <row r="4" spans="1:5" ht="11.25" customHeight="1">
      <c r="A4" s="112" t="s">
        <v>5</v>
      </c>
      <c r="B4" s="113"/>
      <c r="C4" s="113"/>
      <c r="D4" s="83"/>
      <c r="E4" s="83"/>
    </row>
    <row r="5" spans="1:5" ht="11.25" customHeight="1">
      <c r="A5" s="77" t="s">
        <v>68</v>
      </c>
      <c r="B5" s="78"/>
      <c r="C5" s="78"/>
      <c r="D5" s="84"/>
      <c r="E5" s="78"/>
    </row>
    <row r="6" spans="1:5" ht="11.25" customHeight="1">
      <c r="A6" s="14"/>
      <c r="B6" s="14"/>
      <c r="C6" s="14"/>
      <c r="D6" s="18"/>
      <c r="E6" s="14"/>
    </row>
    <row r="7" spans="1:5" ht="11.25" customHeight="1">
      <c r="A7" s="78" t="s">
        <v>69</v>
      </c>
      <c r="B7" s="78"/>
      <c r="C7" s="78"/>
      <c r="D7" s="84"/>
      <c r="E7" s="78"/>
    </row>
    <row r="8" spans="1:5" ht="11.25" customHeight="1">
      <c r="A8" s="79" t="s">
        <v>70</v>
      </c>
      <c r="B8" s="79" t="s">
        <v>71</v>
      </c>
      <c r="C8" s="85" t="s">
        <v>72</v>
      </c>
      <c r="D8" s="86" t="s">
        <v>73</v>
      </c>
      <c r="E8" s="85" t="s">
        <v>74</v>
      </c>
    </row>
    <row r="9" spans="1:5" ht="11.25" customHeight="1">
      <c r="A9" s="19">
        <v>4000</v>
      </c>
      <c r="B9" s="20" t="s">
        <v>11</v>
      </c>
      <c r="C9" s="21">
        <v>383299793.79000002</v>
      </c>
      <c r="D9" s="22">
        <f>C9/$C$9</f>
        <v>1</v>
      </c>
      <c r="E9" s="14"/>
    </row>
    <row r="10" spans="1:5" ht="11.25" customHeight="1">
      <c r="A10" s="19">
        <v>4100</v>
      </c>
      <c r="B10" s="20" t="s">
        <v>75</v>
      </c>
      <c r="C10" s="21">
        <v>44730927.560000002</v>
      </c>
      <c r="D10" s="22">
        <f t="shared" ref="D10:D73" si="0">C10/$C$9</f>
        <v>0.11669958681090999</v>
      </c>
      <c r="E10" s="14"/>
    </row>
    <row r="11" spans="1:5" ht="11.25" customHeight="1">
      <c r="A11" s="19">
        <v>4110</v>
      </c>
      <c r="B11" s="20" t="s">
        <v>76</v>
      </c>
      <c r="C11" s="21">
        <v>23403324.030000001</v>
      </c>
      <c r="D11" s="22">
        <f t="shared" si="0"/>
        <v>6.1057491835808483E-2</v>
      </c>
      <c r="E11" s="14"/>
    </row>
    <row r="12" spans="1:5" ht="11.25" customHeight="1">
      <c r="A12" s="23">
        <v>4111</v>
      </c>
      <c r="B12" s="1" t="s">
        <v>77</v>
      </c>
      <c r="C12" s="24">
        <v>0</v>
      </c>
      <c r="D12" s="22">
        <f t="shared" si="0"/>
        <v>0</v>
      </c>
      <c r="E12" s="14"/>
    </row>
    <row r="13" spans="1:5" ht="11.25" customHeight="1">
      <c r="A13" s="23">
        <v>4112</v>
      </c>
      <c r="B13" s="1" t="s">
        <v>78</v>
      </c>
      <c r="C13" s="24">
        <v>22593704.710000001</v>
      </c>
      <c r="D13" s="22">
        <f t="shared" si="0"/>
        <v>5.894525662692765E-2</v>
      </c>
      <c r="E13" s="14"/>
    </row>
    <row r="14" spans="1:5" ht="11.25" customHeight="1">
      <c r="A14" s="23">
        <v>4113</v>
      </c>
      <c r="B14" s="1" t="s">
        <v>79</v>
      </c>
      <c r="C14" s="24">
        <v>416559.49</v>
      </c>
      <c r="D14" s="22">
        <f t="shared" si="0"/>
        <v>1.0867720169664952E-3</v>
      </c>
      <c r="E14" s="14"/>
    </row>
    <row r="15" spans="1:5" ht="11.25" customHeight="1">
      <c r="A15" s="23">
        <v>4114</v>
      </c>
      <c r="B15" s="1" t="s">
        <v>80</v>
      </c>
      <c r="C15" s="24">
        <v>0</v>
      </c>
      <c r="D15" s="22">
        <f t="shared" si="0"/>
        <v>0</v>
      </c>
      <c r="E15" s="14"/>
    </row>
    <row r="16" spans="1:5" ht="11.25" customHeight="1">
      <c r="A16" s="23">
        <v>4115</v>
      </c>
      <c r="B16" s="1" t="s">
        <v>81</v>
      </c>
      <c r="C16" s="24">
        <v>0</v>
      </c>
      <c r="D16" s="22">
        <f t="shared" si="0"/>
        <v>0</v>
      </c>
      <c r="E16" s="14"/>
    </row>
    <row r="17" spans="1:5" ht="11.25" customHeight="1">
      <c r="A17" s="23">
        <v>4116</v>
      </c>
      <c r="B17" s="1" t="s">
        <v>82</v>
      </c>
      <c r="C17" s="24">
        <v>0</v>
      </c>
      <c r="D17" s="22">
        <f t="shared" si="0"/>
        <v>0</v>
      </c>
      <c r="E17" s="14"/>
    </row>
    <row r="18" spans="1:5" ht="11.25" customHeight="1">
      <c r="A18" s="23">
        <v>4117</v>
      </c>
      <c r="B18" s="1" t="s">
        <v>83</v>
      </c>
      <c r="C18" s="24">
        <v>393059.83</v>
      </c>
      <c r="D18" s="22">
        <f t="shared" si="0"/>
        <v>1.0254631919143354E-3</v>
      </c>
      <c r="E18" s="14"/>
    </row>
    <row r="19" spans="1:5" ht="11.25" customHeight="1">
      <c r="A19" s="23">
        <v>4118</v>
      </c>
      <c r="B19" s="25" t="s">
        <v>84</v>
      </c>
      <c r="C19" s="24">
        <v>0</v>
      </c>
      <c r="D19" s="22">
        <f t="shared" si="0"/>
        <v>0</v>
      </c>
      <c r="E19" s="14"/>
    </row>
    <row r="20" spans="1:5" ht="11.25" customHeight="1">
      <c r="A20" s="23">
        <v>4119</v>
      </c>
      <c r="B20" s="1" t="s">
        <v>85</v>
      </c>
      <c r="C20" s="24">
        <v>0</v>
      </c>
      <c r="D20" s="22">
        <f t="shared" si="0"/>
        <v>0</v>
      </c>
      <c r="E20" s="14"/>
    </row>
    <row r="21" spans="1:5" ht="11.25" customHeight="1">
      <c r="A21" s="19">
        <v>4120</v>
      </c>
      <c r="B21" s="20" t="s">
        <v>86</v>
      </c>
      <c r="C21" s="21">
        <v>0</v>
      </c>
      <c r="D21" s="22">
        <f t="shared" si="0"/>
        <v>0</v>
      </c>
      <c r="E21" s="14"/>
    </row>
    <row r="22" spans="1:5" ht="11.25" customHeight="1">
      <c r="A22" s="23">
        <v>4121</v>
      </c>
      <c r="B22" s="1" t="s">
        <v>87</v>
      </c>
      <c r="C22" s="24">
        <v>0</v>
      </c>
      <c r="D22" s="22">
        <f t="shared" si="0"/>
        <v>0</v>
      </c>
      <c r="E22" s="14"/>
    </row>
    <row r="23" spans="1:5" ht="11.25" customHeight="1">
      <c r="A23" s="23">
        <v>4122</v>
      </c>
      <c r="B23" s="1" t="s">
        <v>88</v>
      </c>
      <c r="C23" s="24">
        <v>0</v>
      </c>
      <c r="D23" s="22">
        <f t="shared" si="0"/>
        <v>0</v>
      </c>
      <c r="E23" s="14"/>
    </row>
    <row r="24" spans="1:5" ht="11.25" customHeight="1">
      <c r="A24" s="23">
        <v>4123</v>
      </c>
      <c r="B24" s="1" t="s">
        <v>89</v>
      </c>
      <c r="C24" s="24">
        <v>0</v>
      </c>
      <c r="D24" s="22">
        <f t="shared" si="0"/>
        <v>0</v>
      </c>
      <c r="E24" s="14"/>
    </row>
    <row r="25" spans="1:5" ht="11.25" customHeight="1">
      <c r="A25" s="23">
        <v>4124</v>
      </c>
      <c r="B25" s="1" t="s">
        <v>90</v>
      </c>
      <c r="C25" s="24">
        <v>0</v>
      </c>
      <c r="D25" s="22">
        <f t="shared" si="0"/>
        <v>0</v>
      </c>
      <c r="E25" s="14"/>
    </row>
    <row r="26" spans="1:5" ht="11.25" customHeight="1">
      <c r="A26" s="23">
        <v>4129</v>
      </c>
      <c r="B26" s="1" t="s">
        <v>91</v>
      </c>
      <c r="C26" s="24">
        <v>0</v>
      </c>
      <c r="D26" s="22">
        <f t="shared" si="0"/>
        <v>0</v>
      </c>
      <c r="E26" s="14"/>
    </row>
    <row r="27" spans="1:5" ht="11.25" customHeight="1">
      <c r="A27" s="19">
        <v>4130</v>
      </c>
      <c r="B27" s="20" t="s">
        <v>92</v>
      </c>
      <c r="C27" s="21">
        <v>727498</v>
      </c>
      <c r="D27" s="22">
        <f t="shared" si="0"/>
        <v>1.8979869329086496E-3</v>
      </c>
      <c r="E27" s="14"/>
    </row>
    <row r="28" spans="1:5" ht="45" customHeight="1">
      <c r="A28" s="23">
        <v>4131</v>
      </c>
      <c r="B28" s="1" t="s">
        <v>93</v>
      </c>
      <c r="C28" s="24">
        <v>727498</v>
      </c>
      <c r="D28" s="22">
        <f t="shared" si="0"/>
        <v>1.8979869329086496E-3</v>
      </c>
      <c r="E28" s="102" t="s">
        <v>540</v>
      </c>
    </row>
    <row r="29" spans="1:5" ht="11.25" customHeight="1">
      <c r="A29" s="23">
        <v>4132</v>
      </c>
      <c r="B29" s="25" t="s">
        <v>94</v>
      </c>
      <c r="C29" s="24">
        <v>0</v>
      </c>
      <c r="D29" s="22">
        <f t="shared" si="0"/>
        <v>0</v>
      </c>
      <c r="E29" s="14"/>
    </row>
    <row r="30" spans="1:5" ht="11.25" customHeight="1">
      <c r="A30" s="19">
        <v>4140</v>
      </c>
      <c r="B30" s="20" t="s">
        <v>95</v>
      </c>
      <c r="C30" s="21">
        <v>15478121.039999999</v>
      </c>
      <c r="D30" s="22">
        <f t="shared" si="0"/>
        <v>4.0381240195709732E-2</v>
      </c>
      <c r="E30" s="14"/>
    </row>
    <row r="31" spans="1:5" ht="11.25" customHeight="1">
      <c r="A31" s="23">
        <v>4141</v>
      </c>
      <c r="B31" s="1" t="s">
        <v>96</v>
      </c>
      <c r="C31" s="24">
        <v>657050</v>
      </c>
      <c r="D31" s="22">
        <f t="shared" si="0"/>
        <v>1.714193460693539E-3</v>
      </c>
      <c r="E31" s="14"/>
    </row>
    <row r="32" spans="1:5" ht="11.25" customHeight="1">
      <c r="A32" s="23">
        <v>4143</v>
      </c>
      <c r="B32" s="1" t="s">
        <v>97</v>
      </c>
      <c r="C32" s="24">
        <v>14821071.039999999</v>
      </c>
      <c r="D32" s="22">
        <f t="shared" si="0"/>
        <v>3.866704673501619E-2</v>
      </c>
      <c r="E32" s="14"/>
    </row>
    <row r="33" spans="1:5" ht="11.25" customHeight="1">
      <c r="A33" s="23">
        <v>4144</v>
      </c>
      <c r="B33" s="1" t="s">
        <v>98</v>
      </c>
      <c r="C33" s="24">
        <v>0</v>
      </c>
      <c r="D33" s="22">
        <f t="shared" si="0"/>
        <v>0</v>
      </c>
      <c r="E33" s="14"/>
    </row>
    <row r="34" spans="1:5" ht="11.25" customHeight="1">
      <c r="A34" s="23">
        <v>4145</v>
      </c>
      <c r="B34" s="25" t="s">
        <v>99</v>
      </c>
      <c r="C34" s="24">
        <v>0</v>
      </c>
      <c r="D34" s="22">
        <f t="shared" si="0"/>
        <v>0</v>
      </c>
      <c r="E34" s="14"/>
    </row>
    <row r="35" spans="1:5" ht="11.25" customHeight="1">
      <c r="A35" s="23">
        <v>4149</v>
      </c>
      <c r="B35" s="1" t="s">
        <v>100</v>
      </c>
      <c r="C35" s="24">
        <v>0</v>
      </c>
      <c r="D35" s="22">
        <f t="shared" si="0"/>
        <v>0</v>
      </c>
      <c r="E35" s="14"/>
    </row>
    <row r="36" spans="1:5" ht="11.25" customHeight="1">
      <c r="A36" s="19">
        <v>4150</v>
      </c>
      <c r="B36" s="20" t="s">
        <v>101</v>
      </c>
      <c r="C36" s="21">
        <v>4011814.18</v>
      </c>
      <c r="D36" s="22">
        <f t="shared" si="0"/>
        <v>1.046651797104271E-2</v>
      </c>
      <c r="E36" s="14"/>
    </row>
    <row r="37" spans="1:5" ht="11.25" customHeight="1">
      <c r="A37" s="23">
        <v>4151</v>
      </c>
      <c r="B37" s="1" t="s">
        <v>101</v>
      </c>
      <c r="C37" s="24">
        <v>4011814.18</v>
      </c>
      <c r="D37" s="22">
        <f t="shared" si="0"/>
        <v>1.046651797104271E-2</v>
      </c>
      <c r="E37" s="14"/>
    </row>
    <row r="38" spans="1:5" ht="11.25" customHeight="1">
      <c r="A38" s="23">
        <v>4154</v>
      </c>
      <c r="B38" s="25" t="s">
        <v>102</v>
      </c>
      <c r="C38" s="24">
        <v>0</v>
      </c>
      <c r="D38" s="22">
        <f t="shared" si="0"/>
        <v>0</v>
      </c>
      <c r="E38" s="14"/>
    </row>
    <row r="39" spans="1:5" ht="11.25" customHeight="1">
      <c r="A39" s="19">
        <v>4160</v>
      </c>
      <c r="B39" s="20" t="s">
        <v>103</v>
      </c>
      <c r="C39" s="21">
        <v>1110170.31</v>
      </c>
      <c r="D39" s="22">
        <f t="shared" si="0"/>
        <v>2.8963498754404067E-3</v>
      </c>
      <c r="E39" s="14"/>
    </row>
    <row r="40" spans="1:5" ht="11.25" customHeight="1">
      <c r="A40" s="23">
        <v>4161</v>
      </c>
      <c r="B40" s="1" t="s">
        <v>104</v>
      </c>
      <c r="C40" s="24">
        <v>0</v>
      </c>
      <c r="D40" s="22">
        <f t="shared" si="0"/>
        <v>0</v>
      </c>
      <c r="E40" s="14"/>
    </row>
    <row r="41" spans="1:5" ht="46.5" customHeight="1">
      <c r="A41" s="23">
        <v>4162</v>
      </c>
      <c r="B41" s="1" t="s">
        <v>105</v>
      </c>
      <c r="C41" s="24">
        <v>603940.63</v>
      </c>
      <c r="D41" s="22">
        <f t="shared" si="0"/>
        <v>1.5756351550005878E-3</v>
      </c>
      <c r="E41" s="102" t="s">
        <v>541</v>
      </c>
    </row>
    <row r="42" spans="1:5" ht="11.25" customHeight="1">
      <c r="A42" s="23">
        <v>4163</v>
      </c>
      <c r="B42" s="1" t="s">
        <v>106</v>
      </c>
      <c r="C42" s="24">
        <v>0</v>
      </c>
      <c r="D42" s="22">
        <f t="shared" si="0"/>
        <v>0</v>
      </c>
      <c r="E42" s="14"/>
    </row>
    <row r="43" spans="1:5" ht="11.25" customHeight="1">
      <c r="A43" s="23">
        <v>4164</v>
      </c>
      <c r="B43" s="1" t="s">
        <v>107</v>
      </c>
      <c r="C43" s="24">
        <v>0</v>
      </c>
      <c r="D43" s="22">
        <f t="shared" si="0"/>
        <v>0</v>
      </c>
      <c r="E43" s="14"/>
    </row>
    <row r="44" spans="1:5" ht="11.25" customHeight="1">
      <c r="A44" s="23">
        <v>4165</v>
      </c>
      <c r="B44" s="1" t="s">
        <v>108</v>
      </c>
      <c r="C44" s="24">
        <v>294428.65999999997</v>
      </c>
      <c r="D44" s="22">
        <f t="shared" si="0"/>
        <v>7.6814197338522384E-4</v>
      </c>
      <c r="E44" s="14"/>
    </row>
    <row r="45" spans="1:5" ht="11.25" customHeight="1">
      <c r="A45" s="23">
        <v>4166</v>
      </c>
      <c r="B45" s="25" t="s">
        <v>109</v>
      </c>
      <c r="C45" s="24">
        <v>0</v>
      </c>
      <c r="D45" s="22">
        <f t="shared" si="0"/>
        <v>0</v>
      </c>
      <c r="E45" s="14"/>
    </row>
    <row r="46" spans="1:5" ht="11.25" customHeight="1">
      <c r="A46" s="23">
        <v>4168</v>
      </c>
      <c r="B46" s="1" t="s">
        <v>110</v>
      </c>
      <c r="C46" s="24">
        <v>12395.44</v>
      </c>
      <c r="D46" s="22">
        <f t="shared" si="0"/>
        <v>3.2338759897144999E-5</v>
      </c>
      <c r="E46" s="14"/>
    </row>
    <row r="47" spans="1:5" ht="11.25" customHeight="1">
      <c r="A47" s="23">
        <v>4169</v>
      </c>
      <c r="B47" s="1" t="s">
        <v>111</v>
      </c>
      <c r="C47" s="24">
        <v>199405.58</v>
      </c>
      <c r="D47" s="22">
        <f t="shared" si="0"/>
        <v>5.2023398715744969E-4</v>
      </c>
      <c r="E47" s="14"/>
    </row>
    <row r="48" spans="1:5" ht="11.25" customHeight="1">
      <c r="A48" s="19">
        <v>4170</v>
      </c>
      <c r="B48" s="20" t="s">
        <v>112</v>
      </c>
      <c r="C48" s="21">
        <v>0</v>
      </c>
      <c r="D48" s="22">
        <f t="shared" si="0"/>
        <v>0</v>
      </c>
      <c r="E48" s="14"/>
    </row>
    <row r="49" spans="1:5" ht="11.25" customHeight="1">
      <c r="A49" s="23">
        <v>4171</v>
      </c>
      <c r="B49" s="1" t="s">
        <v>113</v>
      </c>
      <c r="C49" s="24">
        <v>0</v>
      </c>
      <c r="D49" s="22">
        <f t="shared" si="0"/>
        <v>0</v>
      </c>
      <c r="E49" s="14"/>
    </row>
    <row r="50" spans="1:5" ht="11.25" customHeight="1">
      <c r="A50" s="23">
        <v>4172</v>
      </c>
      <c r="B50" s="1" t="s">
        <v>114</v>
      </c>
      <c r="C50" s="24">
        <v>0</v>
      </c>
      <c r="D50" s="22">
        <f t="shared" si="0"/>
        <v>0</v>
      </c>
      <c r="E50" s="14"/>
    </row>
    <row r="51" spans="1:5" ht="11.25" customHeight="1">
      <c r="A51" s="23">
        <v>4173</v>
      </c>
      <c r="B51" s="25" t="s">
        <v>115</v>
      </c>
      <c r="C51" s="24">
        <v>0</v>
      </c>
      <c r="D51" s="22">
        <f t="shared" si="0"/>
        <v>0</v>
      </c>
      <c r="E51" s="14"/>
    </row>
    <row r="52" spans="1:5" ht="11.25" customHeight="1">
      <c r="A52" s="23">
        <v>4174</v>
      </c>
      <c r="B52" s="25" t="s">
        <v>116</v>
      </c>
      <c r="C52" s="24">
        <v>0</v>
      </c>
      <c r="D52" s="22">
        <f t="shared" si="0"/>
        <v>0</v>
      </c>
      <c r="E52" s="14"/>
    </row>
    <row r="53" spans="1:5" ht="11.25" customHeight="1">
      <c r="A53" s="23">
        <v>4175</v>
      </c>
      <c r="B53" s="25" t="s">
        <v>117</v>
      </c>
      <c r="C53" s="24">
        <v>0</v>
      </c>
      <c r="D53" s="22">
        <f t="shared" si="0"/>
        <v>0</v>
      </c>
      <c r="E53" s="14"/>
    </row>
    <row r="54" spans="1:5" ht="11.25" customHeight="1">
      <c r="A54" s="23">
        <v>4176</v>
      </c>
      <c r="B54" s="25" t="s">
        <v>118</v>
      </c>
      <c r="C54" s="24">
        <v>0</v>
      </c>
      <c r="D54" s="22">
        <f t="shared" si="0"/>
        <v>0</v>
      </c>
      <c r="E54" s="14"/>
    </row>
    <row r="55" spans="1:5" ht="11.25" customHeight="1">
      <c r="A55" s="23">
        <v>4177</v>
      </c>
      <c r="B55" s="25" t="s">
        <v>119</v>
      </c>
      <c r="C55" s="24">
        <v>0</v>
      </c>
      <c r="D55" s="22">
        <f t="shared" si="0"/>
        <v>0</v>
      </c>
      <c r="E55" s="14"/>
    </row>
    <row r="56" spans="1:5" ht="11.25" customHeight="1">
      <c r="A56" s="23">
        <v>4178</v>
      </c>
      <c r="B56" s="25" t="s">
        <v>120</v>
      </c>
      <c r="C56" s="24">
        <v>0</v>
      </c>
      <c r="D56" s="22">
        <f t="shared" si="0"/>
        <v>0</v>
      </c>
      <c r="E56" s="14"/>
    </row>
    <row r="57" spans="1:5" ht="11.25" customHeight="1">
      <c r="A57" s="19">
        <v>4200</v>
      </c>
      <c r="B57" s="26" t="s">
        <v>121</v>
      </c>
      <c r="C57" s="21">
        <v>338568866.23000002</v>
      </c>
      <c r="D57" s="22">
        <f t="shared" si="0"/>
        <v>0.88330041318909003</v>
      </c>
      <c r="E57" s="14"/>
    </row>
    <row r="58" spans="1:5" ht="11.25" customHeight="1">
      <c r="A58" s="19">
        <v>4210</v>
      </c>
      <c r="B58" s="26" t="s">
        <v>122</v>
      </c>
      <c r="C58" s="21">
        <v>236623714.41</v>
      </c>
      <c r="D58" s="22">
        <f t="shared" si="0"/>
        <v>0.61733326822408874</v>
      </c>
      <c r="E58" s="14"/>
    </row>
    <row r="59" spans="1:5" ht="25.5" customHeight="1">
      <c r="A59" s="23">
        <v>4211</v>
      </c>
      <c r="B59" s="1" t="s">
        <v>123</v>
      </c>
      <c r="C59" s="24">
        <v>114459277.77</v>
      </c>
      <c r="D59" s="22">
        <f t="shared" si="0"/>
        <v>0.29861554747589886</v>
      </c>
      <c r="E59" s="100" t="s">
        <v>537</v>
      </c>
    </row>
    <row r="60" spans="1:5" ht="25.5" customHeight="1">
      <c r="A60" s="23">
        <v>4212</v>
      </c>
      <c r="B60" s="1" t="s">
        <v>124</v>
      </c>
      <c r="C60" s="24">
        <v>120138631.95</v>
      </c>
      <c r="D60" s="22">
        <f t="shared" si="0"/>
        <v>0.31343255043810653</v>
      </c>
      <c r="E60" s="100" t="s">
        <v>537</v>
      </c>
    </row>
    <row r="61" spans="1:5" ht="11.25" customHeight="1">
      <c r="A61" s="23">
        <v>4213</v>
      </c>
      <c r="B61" s="1" t="s">
        <v>125</v>
      </c>
      <c r="C61" s="24">
        <v>0</v>
      </c>
      <c r="D61" s="22">
        <f t="shared" si="0"/>
        <v>0</v>
      </c>
      <c r="E61" s="14"/>
    </row>
    <row r="62" spans="1:5" ht="11.25" customHeight="1">
      <c r="A62" s="23">
        <v>4214</v>
      </c>
      <c r="B62" s="1" t="s">
        <v>126</v>
      </c>
      <c r="C62" s="24">
        <v>2025804.69</v>
      </c>
      <c r="D62" s="22">
        <f t="shared" si="0"/>
        <v>5.2851703100834056E-3</v>
      </c>
      <c r="E62" s="14"/>
    </row>
    <row r="63" spans="1:5" ht="11.25" customHeight="1">
      <c r="A63" s="23">
        <v>4215</v>
      </c>
      <c r="B63" s="1" t="s">
        <v>127</v>
      </c>
      <c r="C63" s="24">
        <v>0</v>
      </c>
      <c r="D63" s="22">
        <f t="shared" si="0"/>
        <v>0</v>
      </c>
      <c r="E63" s="14"/>
    </row>
    <row r="64" spans="1:5" ht="11.25" customHeight="1">
      <c r="A64" s="19">
        <v>4220</v>
      </c>
      <c r="B64" s="20" t="s">
        <v>128</v>
      </c>
      <c r="C64" s="21">
        <v>101945151.81999999</v>
      </c>
      <c r="D64" s="22">
        <f t="shared" si="0"/>
        <v>0.26596714496500118</v>
      </c>
      <c r="E64" s="98"/>
    </row>
    <row r="65" spans="1:5" ht="35.25" customHeight="1">
      <c r="A65" s="23">
        <v>4221</v>
      </c>
      <c r="B65" s="1" t="s">
        <v>129</v>
      </c>
      <c r="C65" s="24">
        <v>101945151.81999999</v>
      </c>
      <c r="D65" s="22">
        <f t="shared" si="0"/>
        <v>0.26596714496500118</v>
      </c>
      <c r="E65" s="100" t="s">
        <v>538</v>
      </c>
    </row>
    <row r="66" spans="1:5" ht="11.25" customHeight="1">
      <c r="A66" s="23">
        <v>4223</v>
      </c>
      <c r="B66" s="1" t="s">
        <v>130</v>
      </c>
      <c r="C66" s="24">
        <v>0</v>
      </c>
      <c r="D66" s="22">
        <f t="shared" si="0"/>
        <v>0</v>
      </c>
      <c r="E66" s="14"/>
    </row>
    <row r="67" spans="1:5" ht="11.25" customHeight="1">
      <c r="A67" s="23">
        <v>4225</v>
      </c>
      <c r="B67" s="1" t="s">
        <v>131</v>
      </c>
      <c r="C67" s="24">
        <v>0</v>
      </c>
      <c r="D67" s="22">
        <f t="shared" si="0"/>
        <v>0</v>
      </c>
      <c r="E67" s="14"/>
    </row>
    <row r="68" spans="1:5" ht="11.25" customHeight="1">
      <c r="A68" s="23">
        <v>4227</v>
      </c>
      <c r="B68" s="1" t="s">
        <v>132</v>
      </c>
      <c r="C68" s="24">
        <v>0</v>
      </c>
      <c r="D68" s="22">
        <f t="shared" si="0"/>
        <v>0</v>
      </c>
      <c r="E68" s="14"/>
    </row>
    <row r="69" spans="1:5" ht="11.25" customHeight="1">
      <c r="A69" s="27">
        <v>4300</v>
      </c>
      <c r="B69" s="20" t="s">
        <v>133</v>
      </c>
      <c r="C69" s="21">
        <v>0</v>
      </c>
      <c r="D69" s="22">
        <f t="shared" si="0"/>
        <v>0</v>
      </c>
      <c r="E69" s="1"/>
    </row>
    <row r="70" spans="1:5" ht="11.25" customHeight="1">
      <c r="A70" s="27">
        <v>4310</v>
      </c>
      <c r="B70" s="20" t="s">
        <v>134</v>
      </c>
      <c r="C70" s="21">
        <v>0</v>
      </c>
      <c r="D70" s="22">
        <f t="shared" si="0"/>
        <v>0</v>
      </c>
      <c r="E70" s="1"/>
    </row>
    <row r="71" spans="1:5" ht="11.25" customHeight="1">
      <c r="A71" s="17">
        <v>4311</v>
      </c>
      <c r="B71" s="1" t="s">
        <v>135</v>
      </c>
      <c r="C71" s="24">
        <v>0</v>
      </c>
      <c r="D71" s="22">
        <f t="shared" si="0"/>
        <v>0</v>
      </c>
      <c r="E71" s="1"/>
    </row>
    <row r="72" spans="1:5" ht="11.25" customHeight="1">
      <c r="A72" s="17">
        <v>4319</v>
      </c>
      <c r="B72" s="1" t="s">
        <v>136</v>
      </c>
      <c r="C72" s="24">
        <v>0</v>
      </c>
      <c r="D72" s="22">
        <f t="shared" si="0"/>
        <v>0</v>
      </c>
      <c r="E72" s="1"/>
    </row>
    <row r="73" spans="1:5" ht="11.25" customHeight="1">
      <c r="A73" s="27">
        <v>4320</v>
      </c>
      <c r="B73" s="20" t="s">
        <v>137</v>
      </c>
      <c r="C73" s="21">
        <v>0</v>
      </c>
      <c r="D73" s="22">
        <f t="shared" si="0"/>
        <v>0</v>
      </c>
      <c r="E73" s="1"/>
    </row>
    <row r="74" spans="1:5" ht="11.25" customHeight="1">
      <c r="A74" s="17">
        <v>4321</v>
      </c>
      <c r="B74" s="1" t="s">
        <v>138</v>
      </c>
      <c r="C74" s="24">
        <v>0</v>
      </c>
      <c r="D74" s="22">
        <f t="shared" ref="D74:D90" si="1">C74/$C$9</f>
        <v>0</v>
      </c>
      <c r="E74" s="1"/>
    </row>
    <row r="75" spans="1:5" ht="11.25" customHeight="1">
      <c r="A75" s="17">
        <v>4322</v>
      </c>
      <c r="B75" s="1" t="s">
        <v>139</v>
      </c>
      <c r="C75" s="24">
        <v>0</v>
      </c>
      <c r="D75" s="22">
        <f t="shared" si="1"/>
        <v>0</v>
      </c>
      <c r="E75" s="1"/>
    </row>
    <row r="76" spans="1:5" ht="11.25" customHeight="1">
      <c r="A76" s="17">
        <v>4323</v>
      </c>
      <c r="B76" s="1" t="s">
        <v>140</v>
      </c>
      <c r="C76" s="24">
        <v>0</v>
      </c>
      <c r="D76" s="22">
        <f t="shared" si="1"/>
        <v>0</v>
      </c>
      <c r="E76" s="1"/>
    </row>
    <row r="77" spans="1:5" ht="11.25" customHeight="1">
      <c r="A77" s="17">
        <v>4324</v>
      </c>
      <c r="B77" s="1" t="s">
        <v>141</v>
      </c>
      <c r="C77" s="24">
        <v>0</v>
      </c>
      <c r="D77" s="22">
        <f t="shared" si="1"/>
        <v>0</v>
      </c>
      <c r="E77" s="1"/>
    </row>
    <row r="78" spans="1:5" ht="11.25" customHeight="1">
      <c r="A78" s="17">
        <v>4325</v>
      </c>
      <c r="B78" s="1" t="s">
        <v>142</v>
      </c>
      <c r="C78" s="24">
        <v>0</v>
      </c>
      <c r="D78" s="22">
        <f t="shared" si="1"/>
        <v>0</v>
      </c>
      <c r="E78" s="1"/>
    </row>
    <row r="79" spans="1:5" ht="11.25" customHeight="1">
      <c r="A79" s="27">
        <v>4330</v>
      </c>
      <c r="B79" s="20" t="s">
        <v>143</v>
      </c>
      <c r="C79" s="21">
        <v>0</v>
      </c>
      <c r="D79" s="22">
        <f t="shared" si="1"/>
        <v>0</v>
      </c>
      <c r="E79" s="1"/>
    </row>
    <row r="80" spans="1:5" ht="11.25" customHeight="1">
      <c r="A80" s="17">
        <v>4331</v>
      </c>
      <c r="B80" s="1" t="s">
        <v>143</v>
      </c>
      <c r="C80" s="24">
        <v>0</v>
      </c>
      <c r="D80" s="22">
        <f t="shared" si="1"/>
        <v>0</v>
      </c>
      <c r="E80" s="1"/>
    </row>
    <row r="81" spans="1:5" ht="11.25" customHeight="1">
      <c r="A81" s="27">
        <v>4340</v>
      </c>
      <c r="B81" s="20" t="s">
        <v>144</v>
      </c>
      <c r="C81" s="21">
        <v>0</v>
      </c>
      <c r="D81" s="22">
        <f t="shared" si="1"/>
        <v>0</v>
      </c>
      <c r="E81" s="1"/>
    </row>
    <row r="82" spans="1:5" ht="11.25" customHeight="1">
      <c r="A82" s="17">
        <v>4341</v>
      </c>
      <c r="B82" s="1" t="s">
        <v>144</v>
      </c>
      <c r="C82" s="24">
        <v>0</v>
      </c>
      <c r="D82" s="22">
        <f t="shared" si="1"/>
        <v>0</v>
      </c>
      <c r="E82" s="1"/>
    </row>
    <row r="83" spans="1:5" ht="11.25" customHeight="1">
      <c r="A83" s="27">
        <v>4390</v>
      </c>
      <c r="B83" s="20" t="s">
        <v>145</v>
      </c>
      <c r="C83" s="21">
        <v>0</v>
      </c>
      <c r="D83" s="22">
        <f t="shared" si="1"/>
        <v>0</v>
      </c>
      <c r="E83" s="1"/>
    </row>
    <row r="84" spans="1:5" ht="11.25" customHeight="1">
      <c r="A84" s="17">
        <v>4392</v>
      </c>
      <c r="B84" s="1" t="s">
        <v>146</v>
      </c>
      <c r="C84" s="24">
        <v>0</v>
      </c>
      <c r="D84" s="22">
        <f t="shared" si="1"/>
        <v>0</v>
      </c>
      <c r="E84" s="1"/>
    </row>
    <row r="85" spans="1:5" ht="11.25" customHeight="1">
      <c r="A85" s="17">
        <v>4393</v>
      </c>
      <c r="B85" s="1" t="s">
        <v>147</v>
      </c>
      <c r="C85" s="24">
        <v>0</v>
      </c>
      <c r="D85" s="22">
        <f t="shared" si="1"/>
        <v>0</v>
      </c>
      <c r="E85" s="1"/>
    </row>
    <row r="86" spans="1:5" ht="11.25" customHeight="1">
      <c r="A86" s="17">
        <v>4394</v>
      </c>
      <c r="B86" s="1" t="s">
        <v>148</v>
      </c>
      <c r="C86" s="24">
        <v>0</v>
      </c>
      <c r="D86" s="22">
        <f t="shared" si="1"/>
        <v>0</v>
      </c>
      <c r="E86" s="1"/>
    </row>
    <row r="87" spans="1:5" ht="11.25" customHeight="1">
      <c r="A87" s="17">
        <v>4395</v>
      </c>
      <c r="B87" s="1" t="s">
        <v>149</v>
      </c>
      <c r="C87" s="24">
        <v>0</v>
      </c>
      <c r="D87" s="22">
        <f t="shared" si="1"/>
        <v>0</v>
      </c>
      <c r="E87" s="1"/>
    </row>
    <row r="88" spans="1:5" ht="11.25" customHeight="1">
      <c r="A88" s="17">
        <v>4396</v>
      </c>
      <c r="B88" s="1" t="s">
        <v>150</v>
      </c>
      <c r="C88" s="24">
        <v>0</v>
      </c>
      <c r="D88" s="22">
        <f t="shared" si="1"/>
        <v>0</v>
      </c>
      <c r="E88" s="1"/>
    </row>
    <row r="89" spans="1:5" ht="11.25" customHeight="1">
      <c r="A89" s="17">
        <v>4397</v>
      </c>
      <c r="B89" s="1" t="s">
        <v>151</v>
      </c>
      <c r="C89" s="24">
        <v>0</v>
      </c>
      <c r="D89" s="22">
        <f t="shared" si="1"/>
        <v>0</v>
      </c>
      <c r="E89" s="1"/>
    </row>
    <row r="90" spans="1:5" ht="11.25" customHeight="1">
      <c r="A90" s="17">
        <v>4399</v>
      </c>
      <c r="B90" s="1" t="s">
        <v>145</v>
      </c>
      <c r="C90" s="24">
        <v>0</v>
      </c>
      <c r="D90" s="22">
        <f t="shared" si="1"/>
        <v>0</v>
      </c>
      <c r="E90" s="1"/>
    </row>
    <row r="91" spans="1:5" ht="11.25" customHeight="1">
      <c r="A91" s="14"/>
      <c r="B91" s="14"/>
      <c r="C91" s="14"/>
      <c r="D91" s="18"/>
      <c r="E91" s="14"/>
    </row>
    <row r="92" spans="1:5" ht="11.25" customHeight="1">
      <c r="A92" s="78" t="s">
        <v>152</v>
      </c>
      <c r="B92" s="78"/>
      <c r="C92" s="78"/>
      <c r="D92" s="84"/>
      <c r="E92" s="78"/>
    </row>
    <row r="93" spans="1:5" ht="11.25" customHeight="1">
      <c r="A93" s="79" t="s">
        <v>70</v>
      </c>
      <c r="B93" s="79" t="s">
        <v>71</v>
      </c>
      <c r="C93" s="85" t="s">
        <v>72</v>
      </c>
      <c r="D93" s="86" t="s">
        <v>73</v>
      </c>
      <c r="E93" s="85" t="s">
        <v>74</v>
      </c>
    </row>
    <row r="94" spans="1:5" ht="11.25" customHeight="1">
      <c r="A94" s="27">
        <v>5000</v>
      </c>
      <c r="B94" s="20" t="s">
        <v>13</v>
      </c>
      <c r="C94" s="21">
        <v>211887616.28</v>
      </c>
      <c r="D94" s="22">
        <f>C94/$C$94</f>
        <v>1</v>
      </c>
      <c r="E94" s="1"/>
    </row>
    <row r="95" spans="1:5" ht="11.25" customHeight="1">
      <c r="A95" s="27">
        <v>5100</v>
      </c>
      <c r="B95" s="20" t="s">
        <v>153</v>
      </c>
      <c r="C95" s="21">
        <v>165868241.02000001</v>
      </c>
      <c r="D95" s="22">
        <f t="shared" ref="D95:D158" si="2">C95/$C$94</f>
        <v>0.7828123414292063</v>
      </c>
      <c r="E95" s="1"/>
    </row>
    <row r="96" spans="1:5" ht="11.25" customHeight="1">
      <c r="A96" s="27">
        <v>5110</v>
      </c>
      <c r="B96" s="20" t="s">
        <v>154</v>
      </c>
      <c r="C96" s="21">
        <v>82432494.439999998</v>
      </c>
      <c r="D96" s="22">
        <f t="shared" si="2"/>
        <v>0.38903875501185092</v>
      </c>
      <c r="E96" s="99"/>
    </row>
    <row r="97" spans="1:5" ht="23.25" customHeight="1">
      <c r="A97" s="17">
        <v>5111</v>
      </c>
      <c r="B97" s="1" t="s">
        <v>155</v>
      </c>
      <c r="C97" s="24">
        <v>53583038.270000003</v>
      </c>
      <c r="D97" s="22">
        <f t="shared" si="2"/>
        <v>0.25288423745912747</v>
      </c>
      <c r="E97" s="101" t="s">
        <v>539</v>
      </c>
    </row>
    <row r="98" spans="1:5" ht="11.25" customHeight="1">
      <c r="A98" s="17">
        <v>5112</v>
      </c>
      <c r="B98" s="1" t="s">
        <v>156</v>
      </c>
      <c r="C98" s="24">
        <v>1528557.86</v>
      </c>
      <c r="D98" s="22">
        <f t="shared" si="2"/>
        <v>7.2140028135484775E-3</v>
      </c>
      <c r="E98" s="99"/>
    </row>
    <row r="99" spans="1:5" ht="11.25" customHeight="1">
      <c r="A99" s="17">
        <v>5113</v>
      </c>
      <c r="B99" s="1" t="s">
        <v>157</v>
      </c>
      <c r="C99" s="24">
        <v>2284786.0099999998</v>
      </c>
      <c r="D99" s="22">
        <f t="shared" si="2"/>
        <v>1.0783008701087832E-2</v>
      </c>
      <c r="E99" s="99"/>
    </row>
    <row r="100" spans="1:5" ht="11.25" customHeight="1">
      <c r="A100" s="17">
        <v>5114</v>
      </c>
      <c r="B100" s="1" t="s">
        <v>158</v>
      </c>
      <c r="C100" s="24">
        <v>6451129.9100000001</v>
      </c>
      <c r="D100" s="22">
        <f t="shared" si="2"/>
        <v>3.0445997851404023E-2</v>
      </c>
      <c r="E100" s="99"/>
    </row>
    <row r="101" spans="1:5" ht="11.25" customHeight="1">
      <c r="A101" s="17">
        <v>5115</v>
      </c>
      <c r="B101" s="1" t="s">
        <v>159</v>
      </c>
      <c r="C101" s="24">
        <v>18584982.390000001</v>
      </c>
      <c r="D101" s="22">
        <f t="shared" si="2"/>
        <v>8.7711508186683163E-2</v>
      </c>
      <c r="E101" s="99"/>
    </row>
    <row r="102" spans="1:5" ht="11.25" customHeight="1">
      <c r="A102" s="17">
        <v>5116</v>
      </c>
      <c r="B102" s="1" t="s">
        <v>160</v>
      </c>
      <c r="C102" s="24">
        <v>0</v>
      </c>
      <c r="D102" s="22">
        <f t="shared" si="2"/>
        <v>0</v>
      </c>
      <c r="E102" s="99"/>
    </row>
    <row r="103" spans="1:5" ht="11.25" customHeight="1">
      <c r="A103" s="27">
        <v>5120</v>
      </c>
      <c r="B103" s="20" t="s">
        <v>161</v>
      </c>
      <c r="C103" s="21">
        <v>39218890.479999997</v>
      </c>
      <c r="D103" s="22">
        <f t="shared" si="2"/>
        <v>0.18509288635431148</v>
      </c>
      <c r="E103" s="99"/>
    </row>
    <row r="104" spans="1:5" ht="11.25" customHeight="1">
      <c r="A104" s="17">
        <v>5121</v>
      </c>
      <c r="B104" s="1" t="s">
        <v>162</v>
      </c>
      <c r="C104" s="24">
        <v>2271824.56</v>
      </c>
      <c r="D104" s="22">
        <f t="shared" si="2"/>
        <v>1.0721837358337571E-2</v>
      </c>
      <c r="E104" s="99"/>
    </row>
    <row r="105" spans="1:5" ht="11.25" customHeight="1">
      <c r="A105" s="17">
        <v>5122</v>
      </c>
      <c r="B105" s="1" t="s">
        <v>163</v>
      </c>
      <c r="C105" s="24">
        <v>426786.33</v>
      </c>
      <c r="D105" s="22">
        <f t="shared" si="2"/>
        <v>2.014210823137587E-3</v>
      </c>
      <c r="E105" s="99"/>
    </row>
    <row r="106" spans="1:5" ht="11.25" customHeight="1">
      <c r="A106" s="17">
        <v>5123</v>
      </c>
      <c r="B106" s="1" t="s">
        <v>164</v>
      </c>
      <c r="C106" s="24">
        <v>0</v>
      </c>
      <c r="D106" s="22">
        <f t="shared" si="2"/>
        <v>0</v>
      </c>
      <c r="E106" s="99"/>
    </row>
    <row r="107" spans="1:5" ht="11.25" customHeight="1">
      <c r="A107" s="17">
        <v>5124</v>
      </c>
      <c r="B107" s="1" t="s">
        <v>165</v>
      </c>
      <c r="C107" s="24">
        <v>24564453.850000001</v>
      </c>
      <c r="D107" s="22">
        <f t="shared" si="2"/>
        <v>0.1159315220080591</v>
      </c>
      <c r="E107" s="99"/>
    </row>
    <row r="108" spans="1:5" ht="11.25" customHeight="1">
      <c r="A108" s="17">
        <v>5125</v>
      </c>
      <c r="B108" s="1" t="s">
        <v>166</v>
      </c>
      <c r="C108" s="24">
        <v>385741.91</v>
      </c>
      <c r="D108" s="22">
        <f t="shared" si="2"/>
        <v>1.8205023812730013E-3</v>
      </c>
      <c r="E108" s="99"/>
    </row>
    <row r="109" spans="1:5" ht="11.25" customHeight="1">
      <c r="A109" s="17">
        <v>5126</v>
      </c>
      <c r="B109" s="1" t="s">
        <v>167</v>
      </c>
      <c r="C109" s="24">
        <v>8097503.2599999998</v>
      </c>
      <c r="D109" s="22">
        <f t="shared" si="2"/>
        <v>3.8216028865507227E-2</v>
      </c>
      <c r="E109" s="99"/>
    </row>
    <row r="110" spans="1:5" ht="11.25" customHeight="1">
      <c r="A110" s="17">
        <v>5127</v>
      </c>
      <c r="B110" s="1" t="s">
        <v>168</v>
      </c>
      <c r="C110" s="24">
        <v>924674.14</v>
      </c>
      <c r="D110" s="22">
        <f t="shared" si="2"/>
        <v>4.3639838714221247E-3</v>
      </c>
      <c r="E110" s="99"/>
    </row>
    <row r="111" spans="1:5" ht="11.25" customHeight="1">
      <c r="A111" s="17">
        <v>5128</v>
      </c>
      <c r="B111" s="1" t="s">
        <v>169</v>
      </c>
      <c r="C111" s="24">
        <v>71663.929999999993</v>
      </c>
      <c r="D111" s="22">
        <f t="shared" si="2"/>
        <v>3.3821669835248566E-4</v>
      </c>
      <c r="E111" s="99"/>
    </row>
    <row r="112" spans="1:5" ht="11.25" customHeight="1">
      <c r="A112" s="17">
        <v>5129</v>
      </c>
      <c r="B112" s="1" t="s">
        <v>170</v>
      </c>
      <c r="C112" s="24">
        <v>2476242.5</v>
      </c>
      <c r="D112" s="22">
        <f t="shared" si="2"/>
        <v>1.1686584348222392E-2</v>
      </c>
      <c r="E112" s="99"/>
    </row>
    <row r="113" spans="1:5" ht="11.25" customHeight="1">
      <c r="A113" s="27">
        <v>5130</v>
      </c>
      <c r="B113" s="20" t="s">
        <v>171</v>
      </c>
      <c r="C113" s="21">
        <v>44216856.100000001</v>
      </c>
      <c r="D113" s="22">
        <f t="shared" si="2"/>
        <v>0.20868070006304382</v>
      </c>
      <c r="E113" s="99"/>
    </row>
    <row r="114" spans="1:5" ht="11.25" customHeight="1">
      <c r="A114" s="17">
        <v>5131</v>
      </c>
      <c r="B114" s="1" t="s">
        <v>172</v>
      </c>
      <c r="C114" s="24">
        <v>9311379.6899999995</v>
      </c>
      <c r="D114" s="22">
        <f t="shared" si="2"/>
        <v>4.3944898024127224E-2</v>
      </c>
      <c r="E114" s="99"/>
    </row>
    <row r="115" spans="1:5" ht="11.25" customHeight="1">
      <c r="A115" s="17">
        <v>5132</v>
      </c>
      <c r="B115" s="1" t="s">
        <v>173</v>
      </c>
      <c r="C115" s="24">
        <v>1141929.1399999999</v>
      </c>
      <c r="D115" s="22">
        <f t="shared" si="2"/>
        <v>5.3893151475685663E-3</v>
      </c>
      <c r="E115" s="99"/>
    </row>
    <row r="116" spans="1:5" ht="11.25" customHeight="1">
      <c r="A116" s="17">
        <v>5133</v>
      </c>
      <c r="B116" s="1" t="s">
        <v>174</v>
      </c>
      <c r="C116" s="24">
        <v>3646240.6</v>
      </c>
      <c r="D116" s="22">
        <f t="shared" si="2"/>
        <v>1.7208370474948647E-2</v>
      </c>
      <c r="E116" s="99"/>
    </row>
    <row r="117" spans="1:5" ht="11.25" customHeight="1">
      <c r="A117" s="17">
        <v>5134</v>
      </c>
      <c r="B117" s="1" t="s">
        <v>175</v>
      </c>
      <c r="C117" s="24">
        <v>3143111.19</v>
      </c>
      <c r="D117" s="22">
        <f t="shared" si="2"/>
        <v>1.4833859784644136E-2</v>
      </c>
      <c r="E117" s="99"/>
    </row>
    <row r="118" spans="1:5" ht="11.25" customHeight="1">
      <c r="A118" s="17">
        <v>5135</v>
      </c>
      <c r="B118" s="1" t="s">
        <v>176</v>
      </c>
      <c r="C118" s="24">
        <v>2229925.35</v>
      </c>
      <c r="D118" s="22">
        <f t="shared" si="2"/>
        <v>1.0524094749611293E-2</v>
      </c>
      <c r="E118" s="99"/>
    </row>
    <row r="119" spans="1:5" ht="11.25" customHeight="1">
      <c r="A119" s="17">
        <v>5136</v>
      </c>
      <c r="B119" s="1" t="s">
        <v>177</v>
      </c>
      <c r="C119" s="24">
        <v>1406870.95</v>
      </c>
      <c r="D119" s="22">
        <f t="shared" si="2"/>
        <v>6.6397035121716743E-3</v>
      </c>
      <c r="E119" s="99"/>
    </row>
    <row r="120" spans="1:5" ht="11.25" customHeight="1">
      <c r="A120" s="17">
        <v>5137</v>
      </c>
      <c r="B120" s="1" t="s">
        <v>178</v>
      </c>
      <c r="C120" s="24">
        <v>118175.4</v>
      </c>
      <c r="D120" s="22">
        <f t="shared" si="2"/>
        <v>5.577267896762617E-4</v>
      </c>
      <c r="E120" s="1"/>
    </row>
    <row r="121" spans="1:5" ht="11.25" customHeight="1">
      <c r="A121" s="17">
        <v>5138</v>
      </c>
      <c r="B121" s="1" t="s">
        <v>179</v>
      </c>
      <c r="C121" s="24">
        <v>2848987.38</v>
      </c>
      <c r="D121" s="22">
        <f t="shared" si="2"/>
        <v>1.3445747467540485E-2</v>
      </c>
      <c r="E121" s="1"/>
    </row>
    <row r="122" spans="1:5" ht="11.25" customHeight="1">
      <c r="A122" s="17">
        <v>5139</v>
      </c>
      <c r="B122" s="1" t="s">
        <v>180</v>
      </c>
      <c r="C122" s="24">
        <v>20370236.399999999</v>
      </c>
      <c r="D122" s="22">
        <f t="shared" si="2"/>
        <v>9.6136984112755522E-2</v>
      </c>
      <c r="E122" s="1"/>
    </row>
    <row r="123" spans="1:5" ht="11.25" customHeight="1">
      <c r="A123" s="27">
        <v>5200</v>
      </c>
      <c r="B123" s="20" t="s">
        <v>181</v>
      </c>
      <c r="C123" s="21">
        <v>45496945.960000001</v>
      </c>
      <c r="D123" s="22">
        <f t="shared" si="2"/>
        <v>0.21472206237800054</v>
      </c>
      <c r="E123" s="1"/>
    </row>
    <row r="124" spans="1:5" ht="11.25" customHeight="1">
      <c r="A124" s="27">
        <v>5210</v>
      </c>
      <c r="B124" s="20" t="s">
        <v>182</v>
      </c>
      <c r="C124" s="21">
        <v>11165985.74</v>
      </c>
      <c r="D124" s="22">
        <f t="shared" si="2"/>
        <v>5.2697679723031333E-2</v>
      </c>
      <c r="E124" s="1"/>
    </row>
    <row r="125" spans="1:5" ht="11.25" customHeight="1">
      <c r="A125" s="17">
        <v>5211</v>
      </c>
      <c r="B125" s="1" t="s">
        <v>183</v>
      </c>
      <c r="C125" s="24">
        <v>0</v>
      </c>
      <c r="D125" s="22">
        <f t="shared" si="2"/>
        <v>0</v>
      </c>
      <c r="E125" s="1"/>
    </row>
    <row r="126" spans="1:5" ht="11.25" customHeight="1">
      <c r="A126" s="17">
        <v>5212</v>
      </c>
      <c r="B126" s="1" t="s">
        <v>184</v>
      </c>
      <c r="C126" s="24">
        <v>11165985.74</v>
      </c>
      <c r="D126" s="22">
        <f t="shared" si="2"/>
        <v>5.2697679723031333E-2</v>
      </c>
      <c r="E126" s="1"/>
    </row>
    <row r="127" spans="1:5" ht="11.25" customHeight="1">
      <c r="A127" s="27">
        <v>5220</v>
      </c>
      <c r="B127" s="20" t="s">
        <v>185</v>
      </c>
      <c r="C127" s="21">
        <v>0</v>
      </c>
      <c r="D127" s="22">
        <f t="shared" si="2"/>
        <v>0</v>
      </c>
      <c r="E127" s="1"/>
    </row>
    <row r="128" spans="1:5" ht="11.25" customHeight="1">
      <c r="A128" s="17">
        <v>5221</v>
      </c>
      <c r="B128" s="1" t="s">
        <v>186</v>
      </c>
      <c r="C128" s="24">
        <v>0</v>
      </c>
      <c r="D128" s="22">
        <f t="shared" si="2"/>
        <v>0</v>
      </c>
      <c r="E128" s="1"/>
    </row>
    <row r="129" spans="1:5" ht="11.25" customHeight="1">
      <c r="A129" s="17">
        <v>5222</v>
      </c>
      <c r="B129" s="1" t="s">
        <v>187</v>
      </c>
      <c r="C129" s="24">
        <v>0</v>
      </c>
      <c r="D129" s="22">
        <f t="shared" si="2"/>
        <v>0</v>
      </c>
      <c r="E129" s="1"/>
    </row>
    <row r="130" spans="1:5" ht="11.25" customHeight="1">
      <c r="A130" s="27">
        <v>5230</v>
      </c>
      <c r="B130" s="20" t="s">
        <v>130</v>
      </c>
      <c r="C130" s="21">
        <v>4848575</v>
      </c>
      <c r="D130" s="22">
        <f t="shared" si="2"/>
        <v>2.2882767219358516E-2</v>
      </c>
      <c r="E130" s="1"/>
    </row>
    <row r="131" spans="1:5" ht="11.25" customHeight="1">
      <c r="A131" s="17">
        <v>5231</v>
      </c>
      <c r="B131" s="1" t="s">
        <v>188</v>
      </c>
      <c r="C131" s="24">
        <v>4848575</v>
      </c>
      <c r="D131" s="22">
        <f t="shared" si="2"/>
        <v>2.2882767219358516E-2</v>
      </c>
      <c r="E131" s="1"/>
    </row>
    <row r="132" spans="1:5" ht="11.25" customHeight="1">
      <c r="A132" s="17">
        <v>5232</v>
      </c>
      <c r="B132" s="1" t="s">
        <v>189</v>
      </c>
      <c r="C132" s="24">
        <v>0</v>
      </c>
      <c r="D132" s="22">
        <f t="shared" si="2"/>
        <v>0</v>
      </c>
      <c r="E132" s="1"/>
    </row>
    <row r="133" spans="1:5" ht="11.25" customHeight="1">
      <c r="A133" s="27">
        <v>5240</v>
      </c>
      <c r="B133" s="20" t="s">
        <v>190</v>
      </c>
      <c r="C133" s="21">
        <v>25741773.890000001</v>
      </c>
      <c r="D133" s="22">
        <f t="shared" si="2"/>
        <v>0.12148786390604063</v>
      </c>
      <c r="E133" s="1"/>
    </row>
    <row r="134" spans="1:5" ht="11.25" customHeight="1">
      <c r="A134" s="17">
        <v>5241</v>
      </c>
      <c r="B134" s="1" t="s">
        <v>191</v>
      </c>
      <c r="C134" s="24">
        <v>21066614.890000001</v>
      </c>
      <c r="D134" s="22">
        <f t="shared" si="2"/>
        <v>9.9423530548200661E-2</v>
      </c>
      <c r="E134" s="1"/>
    </row>
    <row r="135" spans="1:5" ht="11.25" customHeight="1">
      <c r="A135" s="17">
        <v>5242</v>
      </c>
      <c r="B135" s="1" t="s">
        <v>192</v>
      </c>
      <c r="C135" s="24">
        <v>4503720</v>
      </c>
      <c r="D135" s="22">
        <f t="shared" si="2"/>
        <v>2.1255229914184961E-2</v>
      </c>
      <c r="E135" s="1"/>
    </row>
    <row r="136" spans="1:5" ht="11.25" customHeight="1">
      <c r="A136" s="17">
        <v>5243</v>
      </c>
      <c r="B136" s="1" t="s">
        <v>193</v>
      </c>
      <c r="C136" s="24">
        <v>171439</v>
      </c>
      <c r="D136" s="22">
        <f t="shared" si="2"/>
        <v>8.0910344365501304E-4</v>
      </c>
      <c r="E136" s="1"/>
    </row>
    <row r="137" spans="1:5" ht="11.25" customHeight="1">
      <c r="A137" s="17">
        <v>5244</v>
      </c>
      <c r="B137" s="1" t="s">
        <v>194</v>
      </c>
      <c r="C137" s="24">
        <v>0</v>
      </c>
      <c r="D137" s="22">
        <f t="shared" si="2"/>
        <v>0</v>
      </c>
      <c r="E137" s="1"/>
    </row>
    <row r="138" spans="1:5" ht="11.25" customHeight="1">
      <c r="A138" s="27">
        <v>5250</v>
      </c>
      <c r="B138" s="20" t="s">
        <v>131</v>
      </c>
      <c r="C138" s="21">
        <v>3740611.33</v>
      </c>
      <c r="D138" s="22">
        <f t="shared" si="2"/>
        <v>1.7653751529570043E-2</v>
      </c>
      <c r="E138" s="1"/>
    </row>
    <row r="139" spans="1:5" ht="11.25" customHeight="1">
      <c r="A139" s="17">
        <v>5251</v>
      </c>
      <c r="B139" s="1" t="s">
        <v>195</v>
      </c>
      <c r="C139" s="24">
        <v>184338</v>
      </c>
      <c r="D139" s="22">
        <f t="shared" si="2"/>
        <v>8.6998005469279328E-4</v>
      </c>
      <c r="E139" s="1"/>
    </row>
    <row r="140" spans="1:5" ht="11.25" customHeight="1">
      <c r="A140" s="17">
        <v>5252</v>
      </c>
      <c r="B140" s="1" t="s">
        <v>196</v>
      </c>
      <c r="C140" s="24">
        <v>3556273.33</v>
      </c>
      <c r="D140" s="22">
        <f t="shared" si="2"/>
        <v>1.6783771474877248E-2</v>
      </c>
      <c r="E140" s="1"/>
    </row>
    <row r="141" spans="1:5" ht="11.25" customHeight="1">
      <c r="A141" s="17">
        <v>5259</v>
      </c>
      <c r="B141" s="1" t="s">
        <v>197</v>
      </c>
      <c r="C141" s="24">
        <v>0</v>
      </c>
      <c r="D141" s="22">
        <f t="shared" si="2"/>
        <v>0</v>
      </c>
      <c r="E141" s="1"/>
    </row>
    <row r="142" spans="1:5" ht="11.25" customHeight="1">
      <c r="A142" s="27">
        <v>5260</v>
      </c>
      <c r="B142" s="20" t="s">
        <v>198</v>
      </c>
      <c r="C142" s="21">
        <v>0</v>
      </c>
      <c r="D142" s="22">
        <f t="shared" si="2"/>
        <v>0</v>
      </c>
      <c r="E142" s="1"/>
    </row>
    <row r="143" spans="1:5" ht="11.25" customHeight="1">
      <c r="A143" s="17">
        <v>5261</v>
      </c>
      <c r="B143" s="1" t="s">
        <v>199</v>
      </c>
      <c r="C143" s="24">
        <v>0</v>
      </c>
      <c r="D143" s="22">
        <f t="shared" si="2"/>
        <v>0</v>
      </c>
      <c r="E143" s="1"/>
    </row>
    <row r="144" spans="1:5" ht="11.25" customHeight="1">
      <c r="A144" s="17">
        <v>5262</v>
      </c>
      <c r="B144" s="1" t="s">
        <v>200</v>
      </c>
      <c r="C144" s="24">
        <v>0</v>
      </c>
      <c r="D144" s="22">
        <f t="shared" si="2"/>
        <v>0</v>
      </c>
      <c r="E144" s="1"/>
    </row>
    <row r="145" spans="1:5" ht="11.25" customHeight="1">
      <c r="A145" s="27">
        <v>5270</v>
      </c>
      <c r="B145" s="20" t="s">
        <v>201</v>
      </c>
      <c r="C145" s="21">
        <v>0</v>
      </c>
      <c r="D145" s="22">
        <f t="shared" si="2"/>
        <v>0</v>
      </c>
      <c r="E145" s="1"/>
    </row>
    <row r="146" spans="1:5" ht="11.25" customHeight="1">
      <c r="A146" s="17">
        <v>5271</v>
      </c>
      <c r="B146" s="1" t="s">
        <v>202</v>
      </c>
      <c r="C146" s="24">
        <v>0</v>
      </c>
      <c r="D146" s="22">
        <f t="shared" si="2"/>
        <v>0</v>
      </c>
      <c r="E146" s="1"/>
    </row>
    <row r="147" spans="1:5" ht="11.25" customHeight="1">
      <c r="A147" s="27">
        <v>5280</v>
      </c>
      <c r="B147" s="20" t="s">
        <v>203</v>
      </c>
      <c r="C147" s="21">
        <v>0</v>
      </c>
      <c r="D147" s="22">
        <f t="shared" si="2"/>
        <v>0</v>
      </c>
      <c r="E147" s="1"/>
    </row>
    <row r="148" spans="1:5" ht="11.25" customHeight="1">
      <c r="A148" s="17">
        <v>5281</v>
      </c>
      <c r="B148" s="1" t="s">
        <v>204</v>
      </c>
      <c r="C148" s="24">
        <v>0</v>
      </c>
      <c r="D148" s="22">
        <f t="shared" si="2"/>
        <v>0</v>
      </c>
      <c r="E148" s="1"/>
    </row>
    <row r="149" spans="1:5" ht="11.25" customHeight="1">
      <c r="A149" s="17">
        <v>5282</v>
      </c>
      <c r="B149" s="1" t="s">
        <v>205</v>
      </c>
      <c r="C149" s="24">
        <v>0</v>
      </c>
      <c r="D149" s="22">
        <f t="shared" si="2"/>
        <v>0</v>
      </c>
      <c r="E149" s="1"/>
    </row>
    <row r="150" spans="1:5" ht="11.25" customHeight="1">
      <c r="A150" s="17">
        <v>5283</v>
      </c>
      <c r="B150" s="1" t="s">
        <v>206</v>
      </c>
      <c r="C150" s="24">
        <v>0</v>
      </c>
      <c r="D150" s="22">
        <f t="shared" si="2"/>
        <v>0</v>
      </c>
      <c r="E150" s="1"/>
    </row>
    <row r="151" spans="1:5" ht="11.25" customHeight="1">
      <c r="A151" s="17">
        <v>5284</v>
      </c>
      <c r="B151" s="1" t="s">
        <v>207</v>
      </c>
      <c r="C151" s="24">
        <v>0</v>
      </c>
      <c r="D151" s="22">
        <f t="shared" si="2"/>
        <v>0</v>
      </c>
      <c r="E151" s="1"/>
    </row>
    <row r="152" spans="1:5" ht="11.25" customHeight="1">
      <c r="A152" s="17">
        <v>5285</v>
      </c>
      <c r="B152" s="1" t="s">
        <v>208</v>
      </c>
      <c r="C152" s="24">
        <v>0</v>
      </c>
      <c r="D152" s="22">
        <f t="shared" si="2"/>
        <v>0</v>
      </c>
      <c r="E152" s="1"/>
    </row>
    <row r="153" spans="1:5" ht="11.25" customHeight="1">
      <c r="A153" s="27">
        <v>5290</v>
      </c>
      <c r="B153" s="20" t="s">
        <v>209</v>
      </c>
      <c r="C153" s="21">
        <v>0</v>
      </c>
      <c r="D153" s="22">
        <f t="shared" si="2"/>
        <v>0</v>
      </c>
      <c r="E153" s="1"/>
    </row>
    <row r="154" spans="1:5" ht="11.25" customHeight="1">
      <c r="A154" s="17">
        <v>5291</v>
      </c>
      <c r="B154" s="1" t="s">
        <v>210</v>
      </c>
      <c r="C154" s="24">
        <v>0</v>
      </c>
      <c r="D154" s="22">
        <f t="shared" si="2"/>
        <v>0</v>
      </c>
      <c r="E154" s="1"/>
    </row>
    <row r="155" spans="1:5" ht="11.25" customHeight="1">
      <c r="A155" s="17">
        <v>5292</v>
      </c>
      <c r="B155" s="1" t="s">
        <v>211</v>
      </c>
      <c r="C155" s="24">
        <v>0</v>
      </c>
      <c r="D155" s="22">
        <f t="shared" si="2"/>
        <v>0</v>
      </c>
      <c r="E155" s="1"/>
    </row>
    <row r="156" spans="1:5" ht="11.25" customHeight="1">
      <c r="A156" s="27">
        <v>5300</v>
      </c>
      <c r="B156" s="20" t="s">
        <v>212</v>
      </c>
      <c r="C156" s="21">
        <v>200000</v>
      </c>
      <c r="D156" s="22">
        <f t="shared" si="2"/>
        <v>9.4389659722118424E-4</v>
      </c>
      <c r="E156" s="1"/>
    </row>
    <row r="157" spans="1:5" ht="11.25" customHeight="1">
      <c r="A157" s="27">
        <v>5310</v>
      </c>
      <c r="B157" s="20" t="s">
        <v>123</v>
      </c>
      <c r="C157" s="21">
        <v>0</v>
      </c>
      <c r="D157" s="22">
        <f t="shared" si="2"/>
        <v>0</v>
      </c>
      <c r="E157" s="1"/>
    </row>
    <row r="158" spans="1:5" ht="11.25" customHeight="1">
      <c r="A158" s="17">
        <v>5311</v>
      </c>
      <c r="B158" s="1" t="s">
        <v>213</v>
      </c>
      <c r="C158" s="24">
        <v>0</v>
      </c>
      <c r="D158" s="22">
        <f t="shared" si="2"/>
        <v>0</v>
      </c>
      <c r="E158" s="1"/>
    </row>
    <row r="159" spans="1:5" ht="11.25" customHeight="1">
      <c r="A159" s="17">
        <v>5312</v>
      </c>
      <c r="B159" s="1" t="s">
        <v>214</v>
      </c>
      <c r="C159" s="24">
        <v>0</v>
      </c>
      <c r="D159" s="22">
        <f t="shared" ref="D159:D212" si="3">C159/$C$94</f>
        <v>0</v>
      </c>
      <c r="E159" s="1"/>
    </row>
    <row r="160" spans="1:5" ht="11.25" customHeight="1">
      <c r="A160" s="27">
        <v>5320</v>
      </c>
      <c r="B160" s="20" t="s">
        <v>124</v>
      </c>
      <c r="C160" s="21">
        <v>0</v>
      </c>
      <c r="D160" s="22">
        <f t="shared" si="3"/>
        <v>0</v>
      </c>
      <c r="E160" s="1"/>
    </row>
    <row r="161" spans="1:5" ht="11.25" customHeight="1">
      <c r="A161" s="17">
        <v>5321</v>
      </c>
      <c r="B161" s="1" t="s">
        <v>215</v>
      </c>
      <c r="C161" s="24">
        <v>0</v>
      </c>
      <c r="D161" s="22">
        <f t="shared" si="3"/>
        <v>0</v>
      </c>
      <c r="E161" s="1"/>
    </row>
    <row r="162" spans="1:5" ht="11.25" customHeight="1">
      <c r="A162" s="17">
        <v>5322</v>
      </c>
      <c r="B162" s="1" t="s">
        <v>216</v>
      </c>
      <c r="C162" s="24">
        <v>0</v>
      </c>
      <c r="D162" s="22">
        <f t="shared" si="3"/>
        <v>0</v>
      </c>
      <c r="E162" s="1"/>
    </row>
    <row r="163" spans="1:5" ht="11.25" customHeight="1">
      <c r="A163" s="27">
        <v>5330</v>
      </c>
      <c r="B163" s="20" t="s">
        <v>125</v>
      </c>
      <c r="C163" s="21">
        <v>200000</v>
      </c>
      <c r="D163" s="22">
        <f t="shared" si="3"/>
        <v>9.4389659722118424E-4</v>
      </c>
      <c r="E163" s="1"/>
    </row>
    <row r="164" spans="1:5" ht="11.25" customHeight="1">
      <c r="A164" s="17">
        <v>5331</v>
      </c>
      <c r="B164" s="1" t="s">
        <v>217</v>
      </c>
      <c r="C164" s="24">
        <v>200000</v>
      </c>
      <c r="D164" s="22">
        <f t="shared" si="3"/>
        <v>9.4389659722118424E-4</v>
      </c>
      <c r="E164" s="1"/>
    </row>
    <row r="165" spans="1:5" ht="11.25" customHeight="1">
      <c r="A165" s="17">
        <v>5332</v>
      </c>
      <c r="B165" s="1" t="s">
        <v>218</v>
      </c>
      <c r="C165" s="24">
        <v>0</v>
      </c>
      <c r="D165" s="22">
        <f t="shared" si="3"/>
        <v>0</v>
      </c>
      <c r="E165" s="1"/>
    </row>
    <row r="166" spans="1:5" ht="11.25" customHeight="1">
      <c r="A166" s="27">
        <v>5400</v>
      </c>
      <c r="B166" s="20" t="s">
        <v>219</v>
      </c>
      <c r="C166" s="21">
        <v>322429.3</v>
      </c>
      <c r="D166" s="22">
        <f t="shared" si="3"/>
        <v>1.5216995955720418E-3</v>
      </c>
      <c r="E166" s="1"/>
    </row>
    <row r="167" spans="1:5" ht="11.25" customHeight="1">
      <c r="A167" s="27">
        <v>5410</v>
      </c>
      <c r="B167" s="20" t="s">
        <v>220</v>
      </c>
      <c r="C167" s="21">
        <v>322429.3</v>
      </c>
      <c r="D167" s="22">
        <f t="shared" si="3"/>
        <v>1.5216995955720418E-3</v>
      </c>
      <c r="E167" s="1"/>
    </row>
    <row r="168" spans="1:5" ht="11.25" customHeight="1">
      <c r="A168" s="17">
        <v>5411</v>
      </c>
      <c r="B168" s="1" t="s">
        <v>221</v>
      </c>
      <c r="C168" s="24">
        <v>322429.3</v>
      </c>
      <c r="D168" s="22">
        <f t="shared" si="3"/>
        <v>1.5216995955720418E-3</v>
      </c>
      <c r="E168" s="1"/>
    </row>
    <row r="169" spans="1:5" ht="11.25" customHeight="1">
      <c r="A169" s="17">
        <v>5412</v>
      </c>
      <c r="B169" s="1" t="s">
        <v>222</v>
      </c>
      <c r="C169" s="24">
        <v>0</v>
      </c>
      <c r="D169" s="22">
        <f t="shared" si="3"/>
        <v>0</v>
      </c>
      <c r="E169" s="1"/>
    </row>
    <row r="170" spans="1:5" ht="11.25" customHeight="1">
      <c r="A170" s="27">
        <v>5420</v>
      </c>
      <c r="B170" s="20" t="s">
        <v>223</v>
      </c>
      <c r="C170" s="21">
        <v>0</v>
      </c>
      <c r="D170" s="22">
        <f t="shared" si="3"/>
        <v>0</v>
      </c>
      <c r="E170" s="1"/>
    </row>
    <row r="171" spans="1:5" ht="11.25" customHeight="1">
      <c r="A171" s="17">
        <v>5421</v>
      </c>
      <c r="B171" s="1" t="s">
        <v>224</v>
      </c>
      <c r="C171" s="24">
        <v>0</v>
      </c>
      <c r="D171" s="22">
        <f t="shared" si="3"/>
        <v>0</v>
      </c>
      <c r="E171" s="1"/>
    </row>
    <row r="172" spans="1:5" ht="11.25" customHeight="1">
      <c r="A172" s="17">
        <v>5422</v>
      </c>
      <c r="B172" s="1" t="s">
        <v>225</v>
      </c>
      <c r="C172" s="24">
        <v>0</v>
      </c>
      <c r="D172" s="22">
        <f t="shared" si="3"/>
        <v>0</v>
      </c>
      <c r="E172" s="1"/>
    </row>
    <row r="173" spans="1:5" ht="11.25" customHeight="1">
      <c r="A173" s="27">
        <v>5430</v>
      </c>
      <c r="B173" s="20" t="s">
        <v>226</v>
      </c>
      <c r="C173" s="21">
        <v>0</v>
      </c>
      <c r="D173" s="22">
        <f t="shared" si="3"/>
        <v>0</v>
      </c>
      <c r="E173" s="1"/>
    </row>
    <row r="174" spans="1:5" ht="11.25" customHeight="1">
      <c r="A174" s="17">
        <v>5431</v>
      </c>
      <c r="B174" s="1" t="s">
        <v>227</v>
      </c>
      <c r="C174" s="24">
        <v>0</v>
      </c>
      <c r="D174" s="22">
        <f t="shared" si="3"/>
        <v>0</v>
      </c>
      <c r="E174" s="1"/>
    </row>
    <row r="175" spans="1:5" ht="11.25" customHeight="1">
      <c r="A175" s="17">
        <v>5432</v>
      </c>
      <c r="B175" s="1" t="s">
        <v>228</v>
      </c>
      <c r="C175" s="24">
        <v>0</v>
      </c>
      <c r="D175" s="22">
        <f t="shared" si="3"/>
        <v>0</v>
      </c>
      <c r="E175" s="1"/>
    </row>
    <row r="176" spans="1:5" ht="11.25" customHeight="1">
      <c r="A176" s="27">
        <v>5440</v>
      </c>
      <c r="B176" s="20" t="s">
        <v>229</v>
      </c>
      <c r="C176" s="21">
        <v>0</v>
      </c>
      <c r="D176" s="22">
        <f t="shared" si="3"/>
        <v>0</v>
      </c>
      <c r="E176" s="1"/>
    </row>
    <row r="177" spans="1:5" ht="11.25" customHeight="1">
      <c r="A177" s="17">
        <v>5441</v>
      </c>
      <c r="B177" s="1" t="s">
        <v>229</v>
      </c>
      <c r="C177" s="24">
        <v>0</v>
      </c>
      <c r="D177" s="22">
        <f t="shared" si="3"/>
        <v>0</v>
      </c>
      <c r="E177" s="1"/>
    </row>
    <row r="178" spans="1:5" ht="11.25" customHeight="1">
      <c r="A178" s="27">
        <v>5450</v>
      </c>
      <c r="B178" s="20" t="s">
        <v>230</v>
      </c>
      <c r="C178" s="21">
        <v>0</v>
      </c>
      <c r="D178" s="22">
        <f t="shared" si="3"/>
        <v>0</v>
      </c>
      <c r="E178" s="1"/>
    </row>
    <row r="179" spans="1:5" ht="11.25" customHeight="1">
      <c r="A179" s="17">
        <v>5451</v>
      </c>
      <c r="B179" s="1" t="s">
        <v>231</v>
      </c>
      <c r="C179" s="24">
        <v>0</v>
      </c>
      <c r="D179" s="22">
        <f t="shared" si="3"/>
        <v>0</v>
      </c>
      <c r="E179" s="1"/>
    </row>
    <row r="180" spans="1:5" ht="11.25" customHeight="1">
      <c r="A180" s="17">
        <v>5452</v>
      </c>
      <c r="B180" s="1" t="s">
        <v>232</v>
      </c>
      <c r="C180" s="24">
        <v>0</v>
      </c>
      <c r="D180" s="22">
        <f t="shared" si="3"/>
        <v>0</v>
      </c>
      <c r="E180" s="1"/>
    </row>
    <row r="181" spans="1:5" ht="11.25" customHeight="1">
      <c r="A181" s="27">
        <v>5500</v>
      </c>
      <c r="B181" s="20" t="s">
        <v>233</v>
      </c>
      <c r="C181" s="21">
        <v>0</v>
      </c>
      <c r="D181" s="22">
        <f t="shared" si="3"/>
        <v>0</v>
      </c>
      <c r="E181" s="1"/>
    </row>
    <row r="182" spans="1:5" ht="11.25" customHeight="1">
      <c r="A182" s="27">
        <v>5510</v>
      </c>
      <c r="B182" s="20" t="s">
        <v>234</v>
      </c>
      <c r="C182" s="21">
        <v>0</v>
      </c>
      <c r="D182" s="22">
        <f t="shared" si="3"/>
        <v>0</v>
      </c>
      <c r="E182" s="1"/>
    </row>
    <row r="183" spans="1:5" ht="11.25" customHeight="1">
      <c r="A183" s="17">
        <v>5511</v>
      </c>
      <c r="B183" s="1" t="s">
        <v>235</v>
      </c>
      <c r="C183" s="24">
        <v>0</v>
      </c>
      <c r="D183" s="22">
        <f t="shared" si="3"/>
        <v>0</v>
      </c>
      <c r="E183" s="1"/>
    </row>
    <row r="184" spans="1:5" ht="11.25" customHeight="1">
      <c r="A184" s="17">
        <v>5512</v>
      </c>
      <c r="B184" s="1" t="s">
        <v>236</v>
      </c>
      <c r="C184" s="24">
        <v>0</v>
      </c>
      <c r="D184" s="22">
        <f t="shared" si="3"/>
        <v>0</v>
      </c>
      <c r="E184" s="1"/>
    </row>
    <row r="185" spans="1:5" ht="11.25" customHeight="1">
      <c r="A185" s="17">
        <v>5513</v>
      </c>
      <c r="B185" s="1" t="s">
        <v>237</v>
      </c>
      <c r="C185" s="24">
        <v>0</v>
      </c>
      <c r="D185" s="22">
        <f t="shared" si="3"/>
        <v>0</v>
      </c>
      <c r="E185" s="1"/>
    </row>
    <row r="186" spans="1:5" ht="11.25" customHeight="1">
      <c r="A186" s="17">
        <v>5514</v>
      </c>
      <c r="B186" s="1" t="s">
        <v>238</v>
      </c>
      <c r="C186" s="24">
        <v>0</v>
      </c>
      <c r="D186" s="22">
        <f t="shared" si="3"/>
        <v>0</v>
      </c>
      <c r="E186" s="1"/>
    </row>
    <row r="187" spans="1:5" ht="11.25" customHeight="1">
      <c r="A187" s="17">
        <v>5515</v>
      </c>
      <c r="B187" s="1" t="s">
        <v>239</v>
      </c>
      <c r="C187" s="24">
        <v>0</v>
      </c>
      <c r="D187" s="22">
        <f t="shared" si="3"/>
        <v>0</v>
      </c>
      <c r="E187" s="1"/>
    </row>
    <row r="188" spans="1:5" ht="11.25" customHeight="1">
      <c r="A188" s="17">
        <v>5516</v>
      </c>
      <c r="B188" s="1" t="s">
        <v>240</v>
      </c>
      <c r="C188" s="24">
        <v>0</v>
      </c>
      <c r="D188" s="22">
        <f t="shared" si="3"/>
        <v>0</v>
      </c>
      <c r="E188" s="1"/>
    </row>
    <row r="189" spans="1:5" ht="11.25" customHeight="1">
      <c r="A189" s="17">
        <v>5517</v>
      </c>
      <c r="B189" s="1" t="s">
        <v>241</v>
      </c>
      <c r="C189" s="24">
        <v>0</v>
      </c>
      <c r="D189" s="22">
        <f t="shared" si="3"/>
        <v>0</v>
      </c>
      <c r="E189" s="1"/>
    </row>
    <row r="190" spans="1:5" ht="11.25" customHeight="1">
      <c r="A190" s="17">
        <v>5518</v>
      </c>
      <c r="B190" s="1" t="s">
        <v>242</v>
      </c>
      <c r="C190" s="24">
        <v>0</v>
      </c>
      <c r="D190" s="22">
        <f t="shared" si="3"/>
        <v>0</v>
      </c>
      <c r="E190" s="1"/>
    </row>
    <row r="191" spans="1:5" ht="11.25" customHeight="1">
      <c r="A191" s="27">
        <v>5520</v>
      </c>
      <c r="B191" s="20" t="s">
        <v>243</v>
      </c>
      <c r="C191" s="21">
        <v>0</v>
      </c>
      <c r="D191" s="22">
        <f t="shared" si="3"/>
        <v>0</v>
      </c>
      <c r="E191" s="1"/>
    </row>
    <row r="192" spans="1:5" ht="11.25" customHeight="1">
      <c r="A192" s="17">
        <v>5521</v>
      </c>
      <c r="B192" s="1" t="s">
        <v>244</v>
      </c>
      <c r="C192" s="24">
        <v>0</v>
      </c>
      <c r="D192" s="22">
        <f t="shared" si="3"/>
        <v>0</v>
      </c>
      <c r="E192" s="1"/>
    </row>
    <row r="193" spans="1:5" ht="11.25" customHeight="1">
      <c r="A193" s="17">
        <v>5522</v>
      </c>
      <c r="B193" s="1" t="s">
        <v>245</v>
      </c>
      <c r="C193" s="24">
        <v>0</v>
      </c>
      <c r="D193" s="22">
        <f t="shared" si="3"/>
        <v>0</v>
      </c>
      <c r="E193" s="1"/>
    </row>
    <row r="194" spans="1:5" ht="11.25" customHeight="1">
      <c r="A194" s="27">
        <v>5530</v>
      </c>
      <c r="B194" s="20" t="s">
        <v>246</v>
      </c>
      <c r="C194" s="21">
        <v>0</v>
      </c>
      <c r="D194" s="22">
        <f t="shared" si="3"/>
        <v>0</v>
      </c>
      <c r="E194" s="1"/>
    </row>
    <row r="195" spans="1:5" ht="11.25" customHeight="1">
      <c r="A195" s="17">
        <v>5531</v>
      </c>
      <c r="B195" s="1" t="s">
        <v>247</v>
      </c>
      <c r="C195" s="24">
        <v>0</v>
      </c>
      <c r="D195" s="22">
        <f t="shared" si="3"/>
        <v>0</v>
      </c>
      <c r="E195" s="1"/>
    </row>
    <row r="196" spans="1:5" ht="11.25" customHeight="1">
      <c r="A196" s="17">
        <v>5532</v>
      </c>
      <c r="B196" s="1" t="s">
        <v>248</v>
      </c>
      <c r="C196" s="24">
        <v>0</v>
      </c>
      <c r="D196" s="22">
        <f t="shared" si="3"/>
        <v>0</v>
      </c>
      <c r="E196" s="1"/>
    </row>
    <row r="197" spans="1:5" ht="11.25" customHeight="1">
      <c r="A197" s="17">
        <v>5533</v>
      </c>
      <c r="B197" s="1" t="s">
        <v>249</v>
      </c>
      <c r="C197" s="24">
        <v>0</v>
      </c>
      <c r="D197" s="22">
        <f t="shared" si="3"/>
        <v>0</v>
      </c>
      <c r="E197" s="1"/>
    </row>
    <row r="198" spans="1:5" ht="11.25" customHeight="1">
      <c r="A198" s="17">
        <v>5534</v>
      </c>
      <c r="B198" s="1" t="s">
        <v>250</v>
      </c>
      <c r="C198" s="24">
        <v>0</v>
      </c>
      <c r="D198" s="22">
        <f t="shared" si="3"/>
        <v>0</v>
      </c>
      <c r="E198" s="1"/>
    </row>
    <row r="199" spans="1:5" ht="11.25" customHeight="1">
      <c r="A199" s="17">
        <v>5535</v>
      </c>
      <c r="B199" s="1" t="s">
        <v>251</v>
      </c>
      <c r="C199" s="24">
        <v>0</v>
      </c>
      <c r="D199" s="22">
        <f t="shared" si="3"/>
        <v>0</v>
      </c>
      <c r="E199" s="1"/>
    </row>
    <row r="200" spans="1:5" ht="11.25" customHeight="1">
      <c r="A200" s="27">
        <v>5590</v>
      </c>
      <c r="B200" s="20" t="s">
        <v>252</v>
      </c>
      <c r="C200" s="21">
        <v>0</v>
      </c>
      <c r="D200" s="22">
        <f t="shared" si="3"/>
        <v>0</v>
      </c>
      <c r="E200" s="1"/>
    </row>
    <row r="201" spans="1:5" ht="11.25" customHeight="1">
      <c r="A201" s="17">
        <v>5591</v>
      </c>
      <c r="B201" s="1" t="s">
        <v>253</v>
      </c>
      <c r="C201" s="24">
        <v>0</v>
      </c>
      <c r="D201" s="22">
        <f t="shared" si="3"/>
        <v>0</v>
      </c>
      <c r="E201" s="1"/>
    </row>
    <row r="202" spans="1:5" ht="11.25" customHeight="1">
      <c r="A202" s="17">
        <v>5592</v>
      </c>
      <c r="B202" s="1" t="s">
        <v>254</v>
      </c>
      <c r="C202" s="24">
        <v>0</v>
      </c>
      <c r="D202" s="22">
        <f t="shared" si="3"/>
        <v>0</v>
      </c>
      <c r="E202" s="1"/>
    </row>
    <row r="203" spans="1:5" ht="11.25" customHeight="1">
      <c r="A203" s="17">
        <v>5593</v>
      </c>
      <c r="B203" s="1" t="s">
        <v>255</v>
      </c>
      <c r="C203" s="24">
        <v>0</v>
      </c>
      <c r="D203" s="22">
        <f t="shared" si="3"/>
        <v>0</v>
      </c>
      <c r="E203" s="1"/>
    </row>
    <row r="204" spans="1:5" ht="11.25" customHeight="1">
      <c r="A204" s="17">
        <v>5594</v>
      </c>
      <c r="B204" s="1" t="s">
        <v>256</v>
      </c>
      <c r="C204" s="24">
        <v>0</v>
      </c>
      <c r="D204" s="22">
        <f t="shared" si="3"/>
        <v>0</v>
      </c>
      <c r="E204" s="1"/>
    </row>
    <row r="205" spans="1:5" ht="11.25" customHeight="1">
      <c r="A205" s="17">
        <v>5595</v>
      </c>
      <c r="B205" s="1" t="s">
        <v>257</v>
      </c>
      <c r="C205" s="24">
        <v>0</v>
      </c>
      <c r="D205" s="22">
        <f t="shared" si="3"/>
        <v>0</v>
      </c>
      <c r="E205" s="1"/>
    </row>
    <row r="206" spans="1:5" ht="11.25" customHeight="1">
      <c r="A206" s="17">
        <v>5596</v>
      </c>
      <c r="B206" s="1" t="s">
        <v>149</v>
      </c>
      <c r="C206" s="24">
        <v>0</v>
      </c>
      <c r="D206" s="22">
        <f t="shared" si="3"/>
        <v>0</v>
      </c>
      <c r="E206" s="1"/>
    </row>
    <row r="207" spans="1:5" ht="11.25" customHeight="1">
      <c r="A207" s="17">
        <v>5597</v>
      </c>
      <c r="B207" s="1" t="s">
        <v>258</v>
      </c>
      <c r="C207" s="24">
        <v>0</v>
      </c>
      <c r="D207" s="22">
        <f t="shared" si="3"/>
        <v>0</v>
      </c>
      <c r="E207" s="1"/>
    </row>
    <row r="208" spans="1:5" ht="11.25" customHeight="1">
      <c r="A208" s="17">
        <v>5598</v>
      </c>
      <c r="B208" s="1" t="s">
        <v>259</v>
      </c>
      <c r="C208" s="24">
        <v>0</v>
      </c>
      <c r="D208" s="22">
        <f t="shared" si="3"/>
        <v>0</v>
      </c>
      <c r="E208" s="1"/>
    </row>
    <row r="209" spans="1:5" ht="11.25" customHeight="1">
      <c r="A209" s="17">
        <v>5599</v>
      </c>
      <c r="B209" s="1" t="s">
        <v>260</v>
      </c>
      <c r="C209" s="24">
        <v>0</v>
      </c>
      <c r="D209" s="22">
        <f t="shared" si="3"/>
        <v>0</v>
      </c>
      <c r="E209" s="1"/>
    </row>
    <row r="210" spans="1:5" ht="11.25" customHeight="1">
      <c r="A210" s="27">
        <v>5600</v>
      </c>
      <c r="B210" s="20" t="s">
        <v>261</v>
      </c>
      <c r="C210" s="21">
        <v>0</v>
      </c>
      <c r="D210" s="22">
        <f t="shared" si="3"/>
        <v>0</v>
      </c>
      <c r="E210" s="1"/>
    </row>
    <row r="211" spans="1:5" ht="11.25" customHeight="1">
      <c r="A211" s="27">
        <v>5610</v>
      </c>
      <c r="B211" s="20" t="s">
        <v>262</v>
      </c>
      <c r="C211" s="21">
        <v>0</v>
      </c>
      <c r="D211" s="22">
        <f t="shared" si="3"/>
        <v>0</v>
      </c>
      <c r="E211" s="1"/>
    </row>
    <row r="212" spans="1:5" ht="11.25" customHeight="1">
      <c r="A212" s="17">
        <v>5611</v>
      </c>
      <c r="B212" s="1" t="s">
        <v>263</v>
      </c>
      <c r="C212" s="24">
        <v>0</v>
      </c>
      <c r="D212" s="22">
        <f t="shared" si="3"/>
        <v>0</v>
      </c>
      <c r="E212" s="1"/>
    </row>
    <row r="213" spans="1:5" ht="9.75" customHeight="1">
      <c r="A213" s="14"/>
      <c r="B213" s="14"/>
      <c r="C213" s="14"/>
      <c r="D213" s="18"/>
      <c r="E213" s="14"/>
    </row>
    <row r="214" spans="1:5" ht="9.75" customHeight="1">
      <c r="A214" s="14"/>
      <c r="B214" s="14" t="s">
        <v>66</v>
      </c>
      <c r="C214" s="14"/>
      <c r="D214" s="18"/>
      <c r="E214" s="14"/>
    </row>
  </sheetData>
  <autoFilter ref="A93:C212"/>
  <mergeCells count="4">
    <mergeCell ref="A1:C1"/>
    <mergeCell ref="A2:C2"/>
    <mergeCell ref="A3:C3"/>
    <mergeCell ref="A4:C4"/>
  </mergeCells>
  <pageMargins left="0.7" right="0.7" top="0.75" bottom="0.75" header="0" footer="0"/>
  <pageSetup scale="6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topLeftCell="A148" zoomScale="110" zoomScaleNormal="110" workbookViewId="0">
      <selection activeCell="D41" sqref="D41"/>
    </sheetView>
  </sheetViews>
  <sheetFormatPr baseColWidth="10" defaultColWidth="14.42578125" defaultRowHeight="15" customHeight="1"/>
  <cols>
    <col min="1" max="1" width="10" customWidth="1"/>
    <col min="2" max="2" width="64.5703125" customWidth="1"/>
    <col min="3" max="3" width="16.42578125" customWidth="1"/>
    <col min="4" max="4" width="19.140625" customWidth="1"/>
    <col min="5" max="5" width="24.5703125" customWidth="1"/>
    <col min="6" max="6" width="22.85546875" customWidth="1"/>
    <col min="7" max="8" width="16.85546875" customWidth="1"/>
    <col min="9" max="9" width="13.85546875" customWidth="1"/>
    <col min="10" max="10" width="23.85546875" customWidth="1"/>
    <col min="11" max="26" width="9.140625" customWidth="1"/>
  </cols>
  <sheetData>
    <row r="1" spans="1:8" ht="11.25" customHeight="1">
      <c r="A1" s="114" t="str">
        <f>'Notas a los Edos Financieros'!B1</f>
        <v>Municipio de Valle de Santiago, Gto.</v>
      </c>
      <c r="B1" s="113"/>
      <c r="C1" s="113"/>
      <c r="D1" s="113"/>
      <c r="E1" s="113"/>
      <c r="F1" s="113"/>
      <c r="G1" s="75" t="s">
        <v>0</v>
      </c>
      <c r="H1" s="76">
        <f>'Notas a los Edos Financieros'!D1</f>
        <v>2024</v>
      </c>
    </row>
    <row r="2" spans="1:8" ht="11.25" customHeight="1">
      <c r="A2" s="114" t="s">
        <v>264</v>
      </c>
      <c r="B2" s="113"/>
      <c r="C2" s="113"/>
      <c r="D2" s="113"/>
      <c r="E2" s="113"/>
      <c r="F2" s="113"/>
      <c r="G2" s="75" t="s">
        <v>2</v>
      </c>
      <c r="H2" s="76" t="str">
        <f>'Notas a los Edos Financieros'!D2</f>
        <v>Trimestral</v>
      </c>
    </row>
    <row r="3" spans="1:8" ht="11.25" customHeight="1">
      <c r="A3" s="114" t="str">
        <f>'Notas a los Edos Financieros'!B3</f>
        <v>Del 01 de enero al 30 de junio de 2024</v>
      </c>
      <c r="B3" s="113"/>
      <c r="C3" s="113"/>
      <c r="D3" s="113"/>
      <c r="E3" s="113"/>
      <c r="F3" s="113"/>
      <c r="G3" s="75" t="s">
        <v>4</v>
      </c>
      <c r="H3" s="76">
        <f>'Notas a los Edos Financieros'!D3</f>
        <v>2</v>
      </c>
    </row>
    <row r="4" spans="1:8" ht="11.25" customHeight="1">
      <c r="A4" s="112" t="s">
        <v>5</v>
      </c>
      <c r="B4" s="113"/>
      <c r="C4" s="113"/>
      <c r="D4" s="113"/>
      <c r="E4" s="113"/>
      <c r="F4" s="113"/>
      <c r="G4" s="75"/>
      <c r="H4" s="76"/>
    </row>
    <row r="5" spans="1:8" ht="12" customHeight="1">
      <c r="A5" s="77" t="s">
        <v>68</v>
      </c>
      <c r="B5" s="78"/>
      <c r="C5" s="78"/>
      <c r="D5" s="78"/>
      <c r="E5" s="78"/>
      <c r="F5" s="78"/>
      <c r="G5" s="78"/>
      <c r="H5" s="78"/>
    </row>
    <row r="6" spans="1:8" ht="12" customHeight="1">
      <c r="A6" s="14"/>
      <c r="B6" s="14"/>
      <c r="C6" s="14"/>
      <c r="D6" s="14"/>
      <c r="E6" s="14"/>
      <c r="F6" s="14"/>
      <c r="G6" s="14"/>
      <c r="H6" s="14"/>
    </row>
    <row r="7" spans="1:8" ht="12" customHeight="1">
      <c r="A7" s="78" t="s">
        <v>265</v>
      </c>
      <c r="B7" s="78"/>
      <c r="C7" s="78"/>
      <c r="D7" s="78"/>
      <c r="E7" s="78"/>
      <c r="F7" s="78"/>
      <c r="G7" s="78"/>
      <c r="H7" s="78"/>
    </row>
    <row r="8" spans="1:8" ht="12" customHeight="1">
      <c r="A8" s="79" t="s">
        <v>70</v>
      </c>
      <c r="B8" s="79" t="s">
        <v>71</v>
      </c>
      <c r="C8" s="79" t="s">
        <v>72</v>
      </c>
      <c r="D8" s="79" t="s">
        <v>266</v>
      </c>
      <c r="E8" s="79"/>
      <c r="F8" s="79"/>
      <c r="G8" s="79"/>
      <c r="H8" s="79"/>
    </row>
    <row r="9" spans="1:8" ht="12" customHeight="1">
      <c r="A9" s="15">
        <v>1114</v>
      </c>
      <c r="B9" s="14" t="s">
        <v>267</v>
      </c>
      <c r="C9" s="16">
        <v>209029695.94999999</v>
      </c>
      <c r="D9" s="14"/>
      <c r="E9" s="14"/>
      <c r="F9" s="14"/>
      <c r="G9" s="14"/>
      <c r="H9" s="14"/>
    </row>
    <row r="10" spans="1:8" ht="12" customHeight="1">
      <c r="A10" s="15">
        <v>1115</v>
      </c>
      <c r="B10" s="14" t="s">
        <v>268</v>
      </c>
      <c r="C10" s="16">
        <v>0</v>
      </c>
      <c r="D10" s="14"/>
      <c r="E10" s="14"/>
      <c r="F10" s="14"/>
      <c r="G10" s="14"/>
      <c r="H10" s="14"/>
    </row>
    <row r="11" spans="1:8" ht="12" customHeight="1">
      <c r="A11" s="15">
        <v>1121</v>
      </c>
      <c r="B11" s="14" t="s">
        <v>269</v>
      </c>
      <c r="C11" s="16">
        <v>0</v>
      </c>
      <c r="D11" s="14"/>
      <c r="E11" s="14"/>
      <c r="F11" s="14"/>
      <c r="G11" s="14"/>
      <c r="H11" s="14"/>
    </row>
    <row r="12" spans="1:8" ht="12" customHeight="1">
      <c r="A12" s="14"/>
      <c r="B12" s="14"/>
      <c r="C12" s="14"/>
      <c r="D12" s="14"/>
      <c r="E12" s="14"/>
      <c r="F12" s="14"/>
      <c r="G12" s="14"/>
      <c r="H12" s="14"/>
    </row>
    <row r="13" spans="1:8" ht="12" customHeight="1">
      <c r="A13" s="78" t="s">
        <v>270</v>
      </c>
      <c r="B13" s="78"/>
      <c r="C13" s="78"/>
      <c r="D13" s="78"/>
      <c r="E13" s="78"/>
      <c r="F13" s="78"/>
      <c r="G13" s="78"/>
      <c r="H13" s="78"/>
    </row>
    <row r="14" spans="1:8" ht="12" customHeight="1">
      <c r="A14" s="79" t="s">
        <v>70</v>
      </c>
      <c r="B14" s="79" t="s">
        <v>71</v>
      </c>
      <c r="C14" s="79" t="s">
        <v>72</v>
      </c>
      <c r="D14" s="79">
        <v>2023</v>
      </c>
      <c r="E14" s="79">
        <f t="shared" ref="E14:G14" si="0">D14-1</f>
        <v>2022</v>
      </c>
      <c r="F14" s="79">
        <f t="shared" si="0"/>
        <v>2021</v>
      </c>
      <c r="G14" s="79">
        <f t="shared" si="0"/>
        <v>2020</v>
      </c>
      <c r="H14" s="79" t="s">
        <v>271</v>
      </c>
    </row>
    <row r="15" spans="1:8" ht="12" customHeight="1">
      <c r="A15" s="15">
        <v>1122</v>
      </c>
      <c r="B15" s="14" t="s">
        <v>272</v>
      </c>
      <c r="C15" s="16">
        <v>922166.26</v>
      </c>
      <c r="D15" s="16">
        <v>922580.98</v>
      </c>
      <c r="E15" s="103">
        <v>924067.34</v>
      </c>
      <c r="F15" s="103">
        <v>928678.43</v>
      </c>
      <c r="G15" s="103">
        <v>926168.03</v>
      </c>
      <c r="H15" s="14"/>
    </row>
    <row r="16" spans="1:8" ht="12" customHeight="1">
      <c r="A16" s="15">
        <v>1124</v>
      </c>
      <c r="B16" s="14" t="s">
        <v>273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4"/>
    </row>
    <row r="17" spans="1:8" ht="12" customHeight="1"/>
    <row r="18" spans="1:8" ht="12" customHeight="1">
      <c r="A18" s="78" t="s">
        <v>274</v>
      </c>
      <c r="B18" s="78"/>
      <c r="C18" s="78"/>
      <c r="D18" s="78"/>
      <c r="E18" s="78"/>
      <c r="F18" s="78"/>
      <c r="G18" s="78"/>
      <c r="H18" s="78"/>
    </row>
    <row r="19" spans="1:8" ht="12" customHeight="1">
      <c r="A19" s="79" t="s">
        <v>70</v>
      </c>
      <c r="B19" s="79" t="s">
        <v>71</v>
      </c>
      <c r="C19" s="79" t="s">
        <v>72</v>
      </c>
      <c r="D19" s="79" t="s">
        <v>275</v>
      </c>
      <c r="E19" s="79" t="s">
        <v>276</v>
      </c>
      <c r="F19" s="79" t="s">
        <v>277</v>
      </c>
      <c r="G19" s="79" t="s">
        <v>278</v>
      </c>
      <c r="H19" s="79" t="s">
        <v>279</v>
      </c>
    </row>
    <row r="20" spans="1:8" ht="12" customHeight="1">
      <c r="A20" s="15">
        <v>1123</v>
      </c>
      <c r="B20" s="14" t="s">
        <v>280</v>
      </c>
      <c r="C20" s="16">
        <v>734795.86</v>
      </c>
      <c r="D20" s="16">
        <v>734795.86</v>
      </c>
      <c r="E20" s="16">
        <v>0</v>
      </c>
      <c r="F20" s="16">
        <v>0</v>
      </c>
      <c r="G20" s="16">
        <v>0</v>
      </c>
      <c r="H20" s="14"/>
    </row>
    <row r="21" spans="1:8" ht="12" customHeight="1">
      <c r="A21" s="15">
        <v>1125</v>
      </c>
      <c r="B21" s="14" t="s">
        <v>281</v>
      </c>
      <c r="C21" s="16">
        <v>171820.01</v>
      </c>
      <c r="D21" s="16">
        <v>171820.01</v>
      </c>
      <c r="E21" s="16">
        <v>0</v>
      </c>
      <c r="F21" s="16">
        <v>0</v>
      </c>
      <c r="G21" s="16">
        <v>0</v>
      </c>
      <c r="H21" s="14"/>
    </row>
    <row r="22" spans="1:8" ht="12" customHeight="1">
      <c r="A22" s="17">
        <v>1126</v>
      </c>
      <c r="B22" s="1" t="s">
        <v>282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4"/>
    </row>
    <row r="23" spans="1:8" ht="12" customHeight="1">
      <c r="A23" s="17">
        <v>1129</v>
      </c>
      <c r="B23" s="1" t="s">
        <v>283</v>
      </c>
      <c r="C23" s="16">
        <v>5114515.67</v>
      </c>
      <c r="D23" s="16">
        <v>5114515.67</v>
      </c>
      <c r="E23" s="16">
        <v>0</v>
      </c>
      <c r="F23" s="16">
        <v>0</v>
      </c>
      <c r="G23" s="16">
        <v>0</v>
      </c>
      <c r="H23" s="14"/>
    </row>
    <row r="24" spans="1:8" ht="12" customHeight="1">
      <c r="A24" s="15">
        <v>1131</v>
      </c>
      <c r="B24" s="14" t="s">
        <v>284</v>
      </c>
      <c r="C24" s="16">
        <v>3535826.17</v>
      </c>
      <c r="D24" s="16">
        <v>3535826.17</v>
      </c>
      <c r="E24" s="16">
        <v>0</v>
      </c>
      <c r="F24" s="16">
        <v>0</v>
      </c>
      <c r="G24" s="16">
        <v>0</v>
      </c>
      <c r="H24" s="14"/>
    </row>
    <row r="25" spans="1:8" ht="12" customHeight="1">
      <c r="A25" s="15">
        <v>1132</v>
      </c>
      <c r="B25" s="14" t="s">
        <v>285</v>
      </c>
      <c r="C25" s="16">
        <v>63250744.18</v>
      </c>
      <c r="D25" s="16">
        <v>63250744.18</v>
      </c>
      <c r="E25" s="16">
        <v>0</v>
      </c>
      <c r="F25" s="16">
        <v>0</v>
      </c>
      <c r="G25" s="16">
        <v>0</v>
      </c>
      <c r="H25" s="14"/>
    </row>
    <row r="26" spans="1:8" ht="12" customHeight="1">
      <c r="A26" s="15">
        <v>1133</v>
      </c>
      <c r="B26" s="14" t="s">
        <v>286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4"/>
    </row>
    <row r="27" spans="1:8" ht="12" customHeight="1">
      <c r="A27" s="15">
        <v>1134</v>
      </c>
      <c r="B27" s="14" t="s">
        <v>287</v>
      </c>
      <c r="C27" s="16">
        <v>29529344.5</v>
      </c>
      <c r="D27" s="16">
        <v>29529344.5</v>
      </c>
      <c r="E27" s="16">
        <v>0</v>
      </c>
      <c r="F27" s="16">
        <v>0</v>
      </c>
      <c r="G27" s="16">
        <v>0</v>
      </c>
      <c r="H27" s="14"/>
    </row>
    <row r="28" spans="1:8" ht="12" customHeight="1">
      <c r="A28" s="15">
        <v>1139</v>
      </c>
      <c r="B28" s="14" t="s">
        <v>288</v>
      </c>
      <c r="C28" s="16">
        <v>0</v>
      </c>
      <c r="D28" s="16">
        <v>0</v>
      </c>
      <c r="E28" s="16">
        <v>0</v>
      </c>
      <c r="F28" s="16">
        <v>0</v>
      </c>
      <c r="G28" s="16">
        <v>0</v>
      </c>
      <c r="H28" s="14"/>
    </row>
    <row r="29" spans="1:8" ht="12" customHeight="1">
      <c r="A29" s="14"/>
      <c r="B29" s="14"/>
      <c r="C29" s="14"/>
      <c r="D29" s="14"/>
      <c r="E29" s="14"/>
      <c r="F29" s="14"/>
      <c r="G29" s="14"/>
      <c r="H29" s="14"/>
    </row>
    <row r="30" spans="1:8" ht="12" customHeight="1">
      <c r="A30" s="78" t="s">
        <v>289</v>
      </c>
      <c r="B30" s="78"/>
      <c r="C30" s="78"/>
      <c r="D30" s="78"/>
      <c r="E30" s="78"/>
      <c r="F30" s="78"/>
      <c r="G30" s="78"/>
      <c r="H30" s="78"/>
    </row>
    <row r="31" spans="1:8" ht="12" customHeight="1">
      <c r="A31" s="79" t="s">
        <v>70</v>
      </c>
      <c r="B31" s="79" t="s">
        <v>71</v>
      </c>
      <c r="C31" s="79" t="s">
        <v>72</v>
      </c>
      <c r="D31" s="79" t="s">
        <v>290</v>
      </c>
      <c r="E31" s="79" t="s">
        <v>291</v>
      </c>
      <c r="F31" s="79" t="s">
        <v>292</v>
      </c>
      <c r="G31" s="79"/>
      <c r="H31" s="79"/>
    </row>
    <row r="32" spans="1:8" ht="12" customHeight="1">
      <c r="A32" s="15">
        <v>1140</v>
      </c>
      <c r="B32" s="14" t="s">
        <v>293</v>
      </c>
      <c r="C32" s="16">
        <v>0</v>
      </c>
      <c r="D32" s="14"/>
      <c r="E32" s="14"/>
      <c r="F32" s="14"/>
      <c r="G32" s="14"/>
      <c r="H32" s="14"/>
    </row>
    <row r="33" spans="1:6" ht="12" customHeight="1">
      <c r="A33" s="15">
        <v>1141</v>
      </c>
      <c r="B33" s="14" t="s">
        <v>294</v>
      </c>
      <c r="C33" s="16">
        <v>0</v>
      </c>
      <c r="D33" s="14"/>
      <c r="E33" s="14"/>
      <c r="F33" s="14"/>
    </row>
    <row r="34" spans="1:6" ht="12" customHeight="1">
      <c r="A34" s="15">
        <v>1142</v>
      </c>
      <c r="B34" s="14" t="s">
        <v>295</v>
      </c>
      <c r="C34" s="16">
        <v>0</v>
      </c>
      <c r="D34" s="14"/>
      <c r="E34" s="14"/>
      <c r="F34" s="14"/>
    </row>
    <row r="35" spans="1:6" ht="12" customHeight="1">
      <c r="A35" s="15">
        <v>1143</v>
      </c>
      <c r="B35" s="14" t="s">
        <v>296</v>
      </c>
      <c r="C35" s="16">
        <v>0</v>
      </c>
      <c r="D35" s="14"/>
      <c r="E35" s="14"/>
      <c r="F35" s="14"/>
    </row>
    <row r="36" spans="1:6" ht="12" customHeight="1">
      <c r="A36" s="15">
        <v>1144</v>
      </c>
      <c r="B36" s="14" t="s">
        <v>297</v>
      </c>
      <c r="C36" s="16">
        <v>0</v>
      </c>
      <c r="D36" s="14"/>
      <c r="E36" s="14"/>
      <c r="F36" s="14"/>
    </row>
    <row r="37" spans="1:6" ht="12" customHeight="1">
      <c r="A37" s="15">
        <v>1145</v>
      </c>
      <c r="B37" s="14" t="s">
        <v>298</v>
      </c>
      <c r="C37" s="16">
        <v>0</v>
      </c>
      <c r="D37" s="14"/>
      <c r="E37" s="14"/>
      <c r="F37" s="14"/>
    </row>
    <row r="38" spans="1:6" ht="12" customHeight="1">
      <c r="A38" s="14"/>
      <c r="B38" s="14"/>
      <c r="C38" s="14"/>
      <c r="D38" s="14"/>
      <c r="E38" s="14"/>
      <c r="F38" s="14"/>
    </row>
    <row r="39" spans="1:6" ht="12" customHeight="1">
      <c r="A39" s="78" t="s">
        <v>299</v>
      </c>
      <c r="B39" s="78"/>
      <c r="C39" s="78"/>
      <c r="D39" s="78"/>
      <c r="E39" s="78"/>
      <c r="F39" s="78"/>
    </row>
    <row r="40" spans="1:6" ht="12" customHeight="1">
      <c r="A40" s="79" t="s">
        <v>70</v>
      </c>
      <c r="B40" s="79" t="s">
        <v>71</v>
      </c>
      <c r="C40" s="79" t="s">
        <v>72</v>
      </c>
      <c r="D40" s="79" t="s">
        <v>291</v>
      </c>
      <c r="E40" s="79" t="s">
        <v>300</v>
      </c>
      <c r="F40" s="79" t="s">
        <v>292</v>
      </c>
    </row>
    <row r="41" spans="1:6" ht="12" customHeight="1">
      <c r="A41" s="15">
        <v>1150</v>
      </c>
      <c r="B41" s="14" t="s">
        <v>301</v>
      </c>
      <c r="C41" s="16">
        <v>0</v>
      </c>
      <c r="D41" s="14"/>
      <c r="E41" s="14"/>
      <c r="F41" s="14"/>
    </row>
    <row r="42" spans="1:6" ht="12" customHeight="1">
      <c r="A42" s="15">
        <v>1151</v>
      </c>
      <c r="B42" s="14" t="s">
        <v>302</v>
      </c>
      <c r="C42" s="16">
        <v>0</v>
      </c>
      <c r="D42" s="14"/>
      <c r="E42" s="14"/>
      <c r="F42" s="14"/>
    </row>
    <row r="43" spans="1:6" ht="12" customHeight="1">
      <c r="A43" s="14"/>
      <c r="B43" s="14"/>
      <c r="C43" s="14"/>
      <c r="D43" s="14"/>
      <c r="E43" s="14"/>
      <c r="F43" s="14"/>
    </row>
    <row r="44" spans="1:6" ht="12" customHeight="1">
      <c r="A44" s="78" t="s">
        <v>303</v>
      </c>
      <c r="B44" s="78"/>
      <c r="C44" s="78"/>
      <c r="D44" s="78"/>
      <c r="E44" s="78"/>
      <c r="F44" s="78"/>
    </row>
    <row r="45" spans="1:6" ht="12" customHeight="1">
      <c r="A45" s="79" t="s">
        <v>70</v>
      </c>
      <c r="B45" s="79" t="s">
        <v>71</v>
      </c>
      <c r="C45" s="79" t="s">
        <v>72</v>
      </c>
      <c r="D45" s="79" t="s">
        <v>266</v>
      </c>
      <c r="E45" s="79" t="s">
        <v>279</v>
      </c>
      <c r="F45" s="79"/>
    </row>
    <row r="46" spans="1:6" ht="12" customHeight="1">
      <c r="A46" s="15">
        <v>1213</v>
      </c>
      <c r="B46" s="14" t="s">
        <v>304</v>
      </c>
      <c r="C46" s="16">
        <v>0</v>
      </c>
      <c r="D46" s="14"/>
      <c r="E46" s="14"/>
      <c r="F46" s="14"/>
    </row>
    <row r="47" spans="1:6" ht="12" customHeight="1">
      <c r="A47" s="14"/>
      <c r="B47" s="14"/>
      <c r="C47" s="14"/>
      <c r="D47" s="14"/>
      <c r="E47" s="14"/>
      <c r="F47" s="14"/>
    </row>
    <row r="48" spans="1:6" ht="12" customHeight="1">
      <c r="A48" s="78" t="s">
        <v>305</v>
      </c>
      <c r="B48" s="78"/>
      <c r="C48" s="78"/>
      <c r="D48" s="78"/>
      <c r="E48" s="78"/>
      <c r="F48" s="78"/>
    </row>
    <row r="49" spans="1:10" ht="12" customHeight="1">
      <c r="A49" s="79" t="s">
        <v>70</v>
      </c>
      <c r="B49" s="79" t="s">
        <v>71</v>
      </c>
      <c r="C49" s="79" t="s">
        <v>72</v>
      </c>
      <c r="D49" s="79"/>
      <c r="E49" s="79"/>
      <c r="F49" s="79"/>
      <c r="G49" s="79"/>
      <c r="H49" s="79"/>
      <c r="I49" s="14"/>
      <c r="J49" s="14"/>
    </row>
    <row r="50" spans="1:10" ht="12" customHeight="1">
      <c r="A50" s="15">
        <v>1211</v>
      </c>
      <c r="B50" s="14" t="s">
        <v>306</v>
      </c>
      <c r="C50" s="16">
        <v>0</v>
      </c>
      <c r="D50" s="14"/>
      <c r="E50" s="14"/>
      <c r="F50" s="14"/>
      <c r="G50" s="14"/>
      <c r="H50" s="14"/>
      <c r="I50" s="14"/>
      <c r="J50" s="14"/>
    </row>
    <row r="51" spans="1:10" ht="12" customHeight="1">
      <c r="A51" s="15">
        <v>1212</v>
      </c>
      <c r="B51" s="14" t="s">
        <v>307</v>
      </c>
      <c r="C51" s="16">
        <v>0</v>
      </c>
      <c r="D51" s="14"/>
      <c r="E51" s="14"/>
      <c r="F51" s="14"/>
      <c r="G51" s="14"/>
      <c r="H51" s="14"/>
      <c r="I51" s="14"/>
      <c r="J51" s="14"/>
    </row>
    <row r="52" spans="1:10" ht="12" customHeight="1">
      <c r="A52" s="15">
        <v>1214</v>
      </c>
      <c r="B52" s="14" t="s">
        <v>308</v>
      </c>
      <c r="C52" s="16">
        <v>0</v>
      </c>
      <c r="D52" s="14"/>
      <c r="E52" s="14"/>
      <c r="F52" s="14"/>
      <c r="G52" s="14"/>
      <c r="H52" s="14"/>
      <c r="I52" s="14"/>
      <c r="J52" s="14"/>
    </row>
    <row r="53" spans="1:10" ht="12" customHeight="1">
      <c r="A53" s="14"/>
      <c r="B53" s="14"/>
      <c r="C53" s="14"/>
      <c r="D53" s="14"/>
      <c r="E53" s="14"/>
      <c r="F53" s="14"/>
      <c r="G53" s="14"/>
      <c r="H53" s="14"/>
      <c r="I53" s="14"/>
      <c r="J53" s="14"/>
    </row>
    <row r="54" spans="1:10" ht="12" customHeight="1">
      <c r="A54" s="78" t="s">
        <v>309</v>
      </c>
      <c r="B54" s="78"/>
      <c r="C54" s="78"/>
      <c r="D54" s="78"/>
      <c r="E54" s="78"/>
      <c r="F54" s="78"/>
      <c r="G54" s="78"/>
      <c r="H54" s="78"/>
      <c r="I54" s="78"/>
      <c r="J54" s="78"/>
    </row>
    <row r="55" spans="1:10" ht="12" customHeight="1">
      <c r="A55" s="79" t="s">
        <v>70</v>
      </c>
      <c r="B55" s="79" t="s">
        <v>71</v>
      </c>
      <c r="C55" s="79" t="s">
        <v>72</v>
      </c>
      <c r="D55" s="79" t="s">
        <v>310</v>
      </c>
      <c r="E55" s="79" t="s">
        <v>311</v>
      </c>
      <c r="F55" s="79" t="s">
        <v>312</v>
      </c>
      <c r="G55" s="79" t="s">
        <v>313</v>
      </c>
      <c r="H55" s="79" t="s">
        <v>314</v>
      </c>
      <c r="I55" s="79" t="s">
        <v>315</v>
      </c>
      <c r="J55" s="79" t="s">
        <v>316</v>
      </c>
    </row>
    <row r="56" spans="1:10" ht="12" customHeight="1">
      <c r="A56" s="15">
        <v>1230</v>
      </c>
      <c r="B56" s="14" t="s">
        <v>317</v>
      </c>
      <c r="C56" s="16">
        <v>257278030.09</v>
      </c>
      <c r="D56" s="16">
        <v>0</v>
      </c>
      <c r="E56" s="16">
        <v>0</v>
      </c>
      <c r="F56" s="14"/>
      <c r="G56" s="14"/>
      <c r="H56" s="14"/>
      <c r="I56" s="14"/>
      <c r="J56" s="14"/>
    </row>
    <row r="57" spans="1:10" ht="12" customHeight="1">
      <c r="A57" s="15">
        <v>1231</v>
      </c>
      <c r="B57" s="14" t="s">
        <v>318</v>
      </c>
      <c r="C57" s="16">
        <v>22407260.940000001</v>
      </c>
      <c r="D57" s="80"/>
      <c r="E57" s="80"/>
      <c r="F57" s="14"/>
      <c r="G57" s="14"/>
      <c r="H57" s="14"/>
      <c r="I57" s="14"/>
      <c r="J57" s="14"/>
    </row>
    <row r="58" spans="1:10" ht="12" customHeight="1">
      <c r="A58" s="15">
        <v>1232</v>
      </c>
      <c r="B58" s="14" t="s">
        <v>319</v>
      </c>
      <c r="C58" s="16">
        <v>0</v>
      </c>
      <c r="D58" s="16">
        <v>0</v>
      </c>
      <c r="E58" s="16">
        <v>0</v>
      </c>
      <c r="F58" s="14"/>
      <c r="G58" s="14"/>
      <c r="H58" s="14"/>
      <c r="I58" s="14"/>
      <c r="J58" s="14"/>
    </row>
    <row r="59" spans="1:10" ht="12" customHeight="1">
      <c r="A59" s="15">
        <v>1233</v>
      </c>
      <c r="B59" s="14" t="s">
        <v>320</v>
      </c>
      <c r="C59" s="16">
        <v>0</v>
      </c>
      <c r="D59" s="16">
        <v>0</v>
      </c>
      <c r="E59" s="16">
        <v>0</v>
      </c>
      <c r="F59" s="14"/>
      <c r="G59" s="14"/>
      <c r="H59" s="14"/>
      <c r="I59" s="14"/>
      <c r="J59" s="14"/>
    </row>
    <row r="60" spans="1:10" ht="12" customHeight="1">
      <c r="A60" s="15">
        <v>1234</v>
      </c>
      <c r="B60" s="14" t="s">
        <v>321</v>
      </c>
      <c r="C60" s="16">
        <v>0</v>
      </c>
      <c r="D60" s="16">
        <v>0</v>
      </c>
      <c r="E60" s="16">
        <v>0</v>
      </c>
      <c r="F60" s="14"/>
      <c r="G60" s="14"/>
      <c r="H60" s="14"/>
      <c r="I60" s="14"/>
      <c r="J60" s="14"/>
    </row>
    <row r="61" spans="1:10" ht="12" customHeight="1">
      <c r="A61" s="15">
        <v>1235</v>
      </c>
      <c r="B61" s="14" t="s">
        <v>322</v>
      </c>
      <c r="C61" s="16">
        <v>214277396.93000001</v>
      </c>
      <c r="D61" s="16">
        <v>0</v>
      </c>
      <c r="E61" s="16">
        <v>0</v>
      </c>
      <c r="F61" s="14"/>
      <c r="G61" s="14"/>
      <c r="H61" s="14"/>
      <c r="I61" s="14"/>
      <c r="J61" s="14"/>
    </row>
    <row r="62" spans="1:10" ht="12" customHeight="1">
      <c r="A62" s="15">
        <v>1236</v>
      </c>
      <c r="B62" s="14" t="s">
        <v>323</v>
      </c>
      <c r="C62" s="16">
        <v>20593372.219999999</v>
      </c>
      <c r="D62" s="16">
        <v>0</v>
      </c>
      <c r="E62" s="16">
        <v>0</v>
      </c>
      <c r="F62" s="14"/>
      <c r="G62" s="14"/>
      <c r="H62" s="14"/>
      <c r="I62" s="14"/>
      <c r="J62" s="14"/>
    </row>
    <row r="63" spans="1:10" ht="12" customHeight="1">
      <c r="A63" s="15">
        <v>1239</v>
      </c>
      <c r="B63" s="14" t="s">
        <v>324</v>
      </c>
      <c r="C63" s="16">
        <v>0</v>
      </c>
      <c r="D63" s="16">
        <v>0</v>
      </c>
      <c r="E63" s="16">
        <v>0</v>
      </c>
      <c r="F63" s="14"/>
      <c r="G63" s="14"/>
      <c r="H63" s="14"/>
      <c r="I63" s="14"/>
      <c r="J63" s="14"/>
    </row>
    <row r="64" spans="1:10" ht="12" customHeight="1">
      <c r="A64" s="15">
        <v>1240</v>
      </c>
      <c r="B64" s="14" t="s">
        <v>325</v>
      </c>
      <c r="C64" s="16">
        <v>140325849.5</v>
      </c>
      <c r="D64" s="16">
        <v>0</v>
      </c>
      <c r="E64" s="16">
        <v>58694907.399999999</v>
      </c>
      <c r="F64" s="14"/>
      <c r="G64" s="14"/>
      <c r="H64" s="14"/>
      <c r="I64" s="14"/>
      <c r="J64" s="14"/>
    </row>
    <row r="65" spans="1:10" ht="12" customHeight="1">
      <c r="A65" s="15">
        <v>1241</v>
      </c>
      <c r="B65" s="14" t="s">
        <v>326</v>
      </c>
      <c r="C65" s="16">
        <v>14718281.25</v>
      </c>
      <c r="D65" s="16">
        <v>0</v>
      </c>
      <c r="E65" s="16">
        <v>8997258.5199999996</v>
      </c>
      <c r="F65" s="14"/>
      <c r="G65" s="14"/>
      <c r="H65" s="14"/>
      <c r="I65" s="14"/>
      <c r="J65" s="14"/>
    </row>
    <row r="66" spans="1:10" ht="12" customHeight="1">
      <c r="A66" s="15">
        <v>1242</v>
      </c>
      <c r="B66" s="14" t="s">
        <v>327</v>
      </c>
      <c r="C66" s="16">
        <v>4206788.22</v>
      </c>
      <c r="D66" s="16">
        <v>0</v>
      </c>
      <c r="E66" s="16">
        <v>2577839.69</v>
      </c>
      <c r="F66" s="14"/>
      <c r="G66" s="14"/>
      <c r="H66" s="14"/>
      <c r="I66" s="14"/>
      <c r="J66" s="14"/>
    </row>
    <row r="67" spans="1:10" ht="12" customHeight="1">
      <c r="A67" s="15">
        <v>1243</v>
      </c>
      <c r="B67" s="14" t="s">
        <v>328</v>
      </c>
      <c r="C67" s="16">
        <v>124463.21</v>
      </c>
      <c r="D67" s="16">
        <v>0</v>
      </c>
      <c r="E67" s="16">
        <v>70600.350000000006</v>
      </c>
      <c r="F67" s="14"/>
      <c r="G67" s="14"/>
      <c r="H67" s="14"/>
      <c r="I67" s="14"/>
      <c r="J67" s="14"/>
    </row>
    <row r="68" spans="1:10" ht="12" customHeight="1">
      <c r="A68" s="15">
        <v>1244</v>
      </c>
      <c r="B68" s="14" t="s">
        <v>329</v>
      </c>
      <c r="C68" s="16">
        <v>84010927.489999995</v>
      </c>
      <c r="D68" s="16">
        <v>0</v>
      </c>
      <c r="E68" s="16">
        <v>43584709.140000001</v>
      </c>
      <c r="F68" s="14"/>
      <c r="G68" s="14"/>
      <c r="H68" s="14"/>
      <c r="I68" s="14"/>
      <c r="J68" s="14"/>
    </row>
    <row r="69" spans="1:10" ht="12" customHeight="1">
      <c r="A69" s="15">
        <v>1245</v>
      </c>
      <c r="B69" s="14" t="s">
        <v>330</v>
      </c>
      <c r="C69" s="16">
        <v>23955875.809999999</v>
      </c>
      <c r="D69" s="16">
        <v>0</v>
      </c>
      <c r="E69" s="16">
        <v>606524.06000000006</v>
      </c>
      <c r="F69" s="14"/>
      <c r="G69" s="14"/>
      <c r="H69" s="14"/>
      <c r="I69" s="14"/>
      <c r="J69" s="14"/>
    </row>
    <row r="70" spans="1:10" ht="12" customHeight="1">
      <c r="A70" s="15">
        <v>1246</v>
      </c>
      <c r="B70" s="14" t="s">
        <v>331</v>
      </c>
      <c r="C70" s="16">
        <v>13309513.52</v>
      </c>
      <c r="D70" s="16">
        <v>0</v>
      </c>
      <c r="E70" s="16">
        <v>2857975.64</v>
      </c>
      <c r="F70" s="14"/>
      <c r="G70" s="14"/>
      <c r="H70" s="14"/>
      <c r="I70" s="14"/>
      <c r="J70" s="14"/>
    </row>
    <row r="71" spans="1:10" ht="12" customHeight="1">
      <c r="A71" s="15">
        <v>1247</v>
      </c>
      <c r="B71" s="14" t="s">
        <v>332</v>
      </c>
      <c r="C71" s="16">
        <v>0</v>
      </c>
      <c r="D71" s="16">
        <v>0</v>
      </c>
      <c r="E71" s="16">
        <v>0</v>
      </c>
      <c r="F71" s="14"/>
      <c r="G71" s="14"/>
      <c r="H71" s="14"/>
      <c r="I71" s="14"/>
      <c r="J71" s="14"/>
    </row>
    <row r="72" spans="1:10" ht="12" customHeight="1">
      <c r="A72" s="15">
        <v>1248</v>
      </c>
      <c r="B72" s="14" t="s">
        <v>333</v>
      </c>
      <c r="C72" s="16">
        <v>0</v>
      </c>
      <c r="D72" s="16">
        <v>0</v>
      </c>
      <c r="E72" s="16">
        <v>0</v>
      </c>
      <c r="F72" s="14"/>
      <c r="G72" s="14"/>
      <c r="H72" s="14"/>
      <c r="I72" s="14"/>
      <c r="J72" s="14"/>
    </row>
    <row r="73" spans="1:10" ht="12" customHeight="1">
      <c r="A73" s="14"/>
      <c r="B73" s="14"/>
      <c r="C73" s="14"/>
      <c r="D73" s="14"/>
      <c r="E73" s="14"/>
      <c r="F73" s="14"/>
      <c r="G73" s="14"/>
      <c r="H73" s="14"/>
      <c r="I73" s="14"/>
      <c r="J73" s="14"/>
    </row>
    <row r="74" spans="1:10" ht="12" customHeight="1">
      <c r="A74" s="78" t="s">
        <v>334</v>
      </c>
      <c r="B74" s="78"/>
      <c r="C74" s="78"/>
      <c r="D74" s="78"/>
      <c r="E74" s="78"/>
      <c r="F74" s="78"/>
      <c r="G74" s="78"/>
      <c r="H74" s="14"/>
      <c r="I74" s="14"/>
      <c r="J74" s="14"/>
    </row>
    <row r="75" spans="1:10" ht="12" customHeight="1">
      <c r="A75" s="79" t="s">
        <v>70</v>
      </c>
      <c r="B75" s="79" t="s">
        <v>71</v>
      </c>
      <c r="C75" s="79" t="s">
        <v>72</v>
      </c>
      <c r="D75" s="79" t="s">
        <v>335</v>
      </c>
      <c r="E75" s="79" t="s">
        <v>336</v>
      </c>
      <c r="F75" s="79" t="s">
        <v>337</v>
      </c>
      <c r="G75" s="79" t="s">
        <v>338</v>
      </c>
      <c r="H75" s="14"/>
      <c r="I75" s="14"/>
      <c r="J75" s="14"/>
    </row>
    <row r="76" spans="1:10" ht="12" customHeight="1">
      <c r="A76" s="15">
        <v>1250</v>
      </c>
      <c r="B76" s="14" t="s">
        <v>339</v>
      </c>
      <c r="C76" s="16">
        <v>135966.14000000001</v>
      </c>
      <c r="D76" s="16">
        <v>0</v>
      </c>
      <c r="E76" s="16">
        <v>71537.17</v>
      </c>
      <c r="F76" s="14"/>
      <c r="G76" s="14"/>
      <c r="H76" s="14"/>
      <c r="I76" s="14"/>
      <c r="J76" s="14"/>
    </row>
    <row r="77" spans="1:10" ht="12" customHeight="1">
      <c r="A77" s="15">
        <v>1251</v>
      </c>
      <c r="B77" s="14" t="s">
        <v>340</v>
      </c>
      <c r="C77" s="16">
        <v>97600.55</v>
      </c>
      <c r="D77" s="16">
        <v>0</v>
      </c>
      <c r="E77" s="16">
        <v>69065.73</v>
      </c>
      <c r="F77" s="14"/>
      <c r="G77" s="14"/>
      <c r="H77" s="14"/>
      <c r="I77" s="14"/>
      <c r="J77" s="14"/>
    </row>
    <row r="78" spans="1:10" ht="12" customHeight="1">
      <c r="A78" s="15">
        <v>1252</v>
      </c>
      <c r="B78" s="14" t="s">
        <v>341</v>
      </c>
      <c r="C78" s="16">
        <v>0</v>
      </c>
      <c r="D78" s="16">
        <v>0</v>
      </c>
      <c r="E78" s="16">
        <v>0</v>
      </c>
      <c r="F78" s="14"/>
      <c r="G78" s="14"/>
      <c r="H78" s="14"/>
      <c r="I78" s="14"/>
      <c r="J78" s="14"/>
    </row>
    <row r="79" spans="1:10" ht="12" customHeight="1">
      <c r="A79" s="15">
        <v>1253</v>
      </c>
      <c r="B79" s="14" t="s">
        <v>342</v>
      </c>
      <c r="C79" s="16">
        <v>0</v>
      </c>
      <c r="D79" s="16">
        <v>0</v>
      </c>
      <c r="E79" s="16">
        <v>0</v>
      </c>
      <c r="F79" s="14"/>
      <c r="G79" s="14"/>
      <c r="H79" s="14"/>
      <c r="I79" s="14"/>
      <c r="J79" s="14"/>
    </row>
    <row r="80" spans="1:10" ht="12" customHeight="1">
      <c r="A80" s="15">
        <v>1254</v>
      </c>
      <c r="B80" s="14" t="s">
        <v>343</v>
      </c>
      <c r="C80" s="16">
        <v>38365.589999999997</v>
      </c>
      <c r="D80" s="16">
        <v>0</v>
      </c>
      <c r="E80" s="16">
        <v>2471.44</v>
      </c>
      <c r="F80" s="14"/>
      <c r="G80" s="14"/>
      <c r="H80" s="14"/>
      <c r="I80" s="14"/>
      <c r="J80" s="14"/>
    </row>
    <row r="81" spans="1:7" ht="12" customHeight="1">
      <c r="A81" s="15">
        <v>1259</v>
      </c>
      <c r="B81" s="14" t="s">
        <v>344</v>
      </c>
      <c r="C81" s="16">
        <v>0</v>
      </c>
      <c r="D81" s="16">
        <v>0</v>
      </c>
      <c r="E81" s="16">
        <v>0</v>
      </c>
      <c r="F81" s="14"/>
      <c r="G81" s="14"/>
    </row>
    <row r="82" spans="1:7" ht="12" customHeight="1">
      <c r="A82" s="15">
        <v>1270</v>
      </c>
      <c r="B82" s="14" t="s">
        <v>345</v>
      </c>
      <c r="C82" s="16">
        <v>1176759.67</v>
      </c>
      <c r="D82" s="80"/>
      <c r="E82" s="80"/>
      <c r="F82" s="14"/>
      <c r="G82" s="14"/>
    </row>
    <row r="83" spans="1:7" ht="12" customHeight="1">
      <c r="A83" s="15">
        <v>1271</v>
      </c>
      <c r="B83" s="14" t="s">
        <v>346</v>
      </c>
      <c r="C83" s="16">
        <v>1176759.67</v>
      </c>
      <c r="D83" s="80"/>
      <c r="E83" s="80"/>
      <c r="F83" s="14"/>
      <c r="G83" s="14"/>
    </row>
    <row r="84" spans="1:7" ht="12" customHeight="1">
      <c r="A84" s="15">
        <v>1272</v>
      </c>
      <c r="B84" s="14" t="s">
        <v>347</v>
      </c>
      <c r="C84" s="16">
        <v>0</v>
      </c>
      <c r="D84" s="80"/>
      <c r="E84" s="80"/>
      <c r="F84" s="14"/>
      <c r="G84" s="14"/>
    </row>
    <row r="85" spans="1:7" ht="12" customHeight="1">
      <c r="A85" s="15">
        <v>1273</v>
      </c>
      <c r="B85" s="14" t="s">
        <v>348</v>
      </c>
      <c r="C85" s="16">
        <v>0</v>
      </c>
      <c r="D85" s="80"/>
      <c r="E85" s="80"/>
      <c r="F85" s="14"/>
      <c r="G85" s="14"/>
    </row>
    <row r="86" spans="1:7" ht="12" customHeight="1">
      <c r="A86" s="15">
        <v>1274</v>
      </c>
      <c r="B86" s="14" t="s">
        <v>349</v>
      </c>
      <c r="C86" s="16">
        <v>0</v>
      </c>
      <c r="D86" s="80"/>
      <c r="E86" s="80"/>
      <c r="F86" s="14"/>
      <c r="G86" s="14"/>
    </row>
    <row r="87" spans="1:7" ht="12" customHeight="1">
      <c r="A87" s="15">
        <v>1275</v>
      </c>
      <c r="B87" s="14" t="s">
        <v>350</v>
      </c>
      <c r="C87" s="16">
        <v>0</v>
      </c>
      <c r="D87" s="80"/>
      <c r="E87" s="80"/>
      <c r="F87" s="14"/>
      <c r="G87" s="14"/>
    </row>
    <row r="88" spans="1:7" ht="12" customHeight="1">
      <c r="A88" s="15">
        <v>1279</v>
      </c>
      <c r="B88" s="14" t="s">
        <v>351</v>
      </c>
      <c r="C88" s="16">
        <v>0</v>
      </c>
      <c r="D88" s="80"/>
      <c r="E88" s="80"/>
      <c r="F88" s="14"/>
      <c r="G88" s="14"/>
    </row>
    <row r="89" spans="1:7" ht="12" customHeight="1">
      <c r="A89" s="14"/>
      <c r="B89" s="14"/>
      <c r="C89" s="14"/>
      <c r="D89" s="14"/>
      <c r="E89" s="14"/>
      <c r="F89" s="14"/>
      <c r="G89" s="14"/>
    </row>
    <row r="90" spans="1:7" ht="12" customHeight="1">
      <c r="A90" s="78" t="s">
        <v>352</v>
      </c>
      <c r="B90" s="78"/>
      <c r="C90" s="78"/>
      <c r="D90" s="78"/>
      <c r="E90" s="78"/>
      <c r="F90" s="78"/>
      <c r="G90" s="78"/>
    </row>
    <row r="91" spans="1:7" ht="12" customHeight="1">
      <c r="A91" s="79" t="s">
        <v>70</v>
      </c>
      <c r="B91" s="79" t="s">
        <v>71</v>
      </c>
      <c r="C91" s="79" t="s">
        <v>72</v>
      </c>
      <c r="D91" s="79" t="s">
        <v>314</v>
      </c>
      <c r="E91" s="79"/>
      <c r="F91" s="79"/>
      <c r="G91" s="79"/>
    </row>
    <row r="92" spans="1:7" ht="12" customHeight="1">
      <c r="A92" s="15">
        <v>1160</v>
      </c>
      <c r="B92" s="14" t="s">
        <v>353</v>
      </c>
      <c r="C92" s="16">
        <v>0</v>
      </c>
      <c r="D92" s="14"/>
      <c r="E92" s="14"/>
      <c r="F92" s="14"/>
      <c r="G92" s="14"/>
    </row>
    <row r="93" spans="1:7" ht="12" customHeight="1">
      <c r="A93" s="15">
        <v>1161</v>
      </c>
      <c r="B93" s="14" t="s">
        <v>354</v>
      </c>
      <c r="C93" s="16">
        <v>0</v>
      </c>
      <c r="D93" s="14"/>
      <c r="E93" s="14"/>
      <c r="F93" s="14"/>
      <c r="G93" s="14"/>
    </row>
    <row r="94" spans="1:7" ht="12" customHeight="1">
      <c r="A94" s="15">
        <v>1162</v>
      </c>
      <c r="B94" s="14" t="s">
        <v>355</v>
      </c>
      <c r="C94" s="16">
        <v>0</v>
      </c>
      <c r="D94" s="14"/>
      <c r="E94" s="14"/>
      <c r="F94" s="14"/>
      <c r="G94" s="14"/>
    </row>
    <row r="95" spans="1:7" ht="12" customHeight="1">
      <c r="A95" s="14"/>
      <c r="B95" s="14"/>
      <c r="C95" s="14"/>
      <c r="D95" s="14"/>
      <c r="E95" s="14"/>
      <c r="F95" s="14"/>
      <c r="G95" s="14"/>
    </row>
    <row r="96" spans="1:7" ht="12" customHeight="1">
      <c r="A96" s="78" t="s">
        <v>356</v>
      </c>
      <c r="B96" s="78"/>
      <c r="C96" s="78"/>
      <c r="D96" s="78"/>
      <c r="E96" s="78"/>
      <c r="F96" s="78"/>
      <c r="G96" s="78"/>
    </row>
    <row r="97" spans="1:8" ht="12" customHeight="1">
      <c r="A97" s="79" t="s">
        <v>70</v>
      </c>
      <c r="B97" s="79" t="s">
        <v>71</v>
      </c>
      <c r="C97" s="79" t="s">
        <v>72</v>
      </c>
      <c r="D97" s="79" t="s">
        <v>279</v>
      </c>
      <c r="E97" s="79"/>
      <c r="F97" s="79"/>
      <c r="G97" s="79"/>
      <c r="H97" s="79"/>
    </row>
    <row r="98" spans="1:8" ht="12" customHeight="1">
      <c r="A98" s="15">
        <v>1190</v>
      </c>
      <c r="B98" s="14" t="s">
        <v>357</v>
      </c>
      <c r="C98" s="16">
        <v>0</v>
      </c>
      <c r="D98" s="14"/>
      <c r="E98" s="14"/>
      <c r="F98" s="14"/>
      <c r="G98" s="14"/>
      <c r="H98" s="14"/>
    </row>
    <row r="99" spans="1:8" ht="12" customHeight="1">
      <c r="A99" s="15">
        <v>1191</v>
      </c>
      <c r="B99" s="14" t="s">
        <v>358</v>
      </c>
      <c r="C99" s="16">
        <v>0</v>
      </c>
      <c r="D99" s="14"/>
      <c r="E99" s="14"/>
      <c r="F99" s="14"/>
      <c r="G99" s="14"/>
      <c r="H99" s="14"/>
    </row>
    <row r="100" spans="1:8" ht="12" customHeight="1">
      <c r="A100" s="15">
        <v>1192</v>
      </c>
      <c r="B100" s="14" t="s">
        <v>359</v>
      </c>
      <c r="C100" s="16">
        <v>0</v>
      </c>
      <c r="D100" s="14"/>
      <c r="E100" s="14"/>
      <c r="F100" s="14"/>
      <c r="G100" s="14"/>
      <c r="H100" s="14"/>
    </row>
    <row r="101" spans="1:8" ht="12" customHeight="1">
      <c r="A101" s="15">
        <v>1193</v>
      </c>
      <c r="B101" s="14" t="s">
        <v>360</v>
      </c>
      <c r="C101" s="16">
        <v>0</v>
      </c>
      <c r="D101" s="14"/>
      <c r="E101" s="14"/>
      <c r="F101" s="14"/>
      <c r="G101" s="14"/>
      <c r="H101" s="14"/>
    </row>
    <row r="102" spans="1:8" ht="12" customHeight="1">
      <c r="A102" s="15">
        <v>1194</v>
      </c>
      <c r="B102" s="14" t="s">
        <v>361</v>
      </c>
      <c r="C102" s="16">
        <v>0</v>
      </c>
      <c r="D102" s="14"/>
      <c r="E102" s="14"/>
      <c r="F102" s="14"/>
      <c r="G102" s="14"/>
      <c r="H102" s="14"/>
    </row>
    <row r="103" spans="1:8" ht="12" customHeight="1">
      <c r="A103" s="15">
        <v>1290</v>
      </c>
      <c r="B103" s="14" t="s">
        <v>362</v>
      </c>
      <c r="C103" s="16">
        <v>0</v>
      </c>
      <c r="D103" s="14"/>
      <c r="E103" s="14"/>
      <c r="F103" s="14"/>
      <c r="G103" s="14"/>
      <c r="H103" s="14"/>
    </row>
    <row r="104" spans="1:8" ht="12" customHeight="1">
      <c r="A104" s="15">
        <v>1291</v>
      </c>
      <c r="B104" s="14" t="s">
        <v>363</v>
      </c>
      <c r="C104" s="16">
        <v>0</v>
      </c>
      <c r="D104" s="14"/>
      <c r="E104" s="14"/>
      <c r="F104" s="14"/>
      <c r="G104" s="14"/>
      <c r="H104" s="14"/>
    </row>
    <row r="105" spans="1:8" ht="12" customHeight="1">
      <c r="A105" s="15">
        <v>1292</v>
      </c>
      <c r="B105" s="14" t="s">
        <v>364</v>
      </c>
      <c r="C105" s="16">
        <v>0</v>
      </c>
      <c r="D105" s="14"/>
      <c r="E105" s="14"/>
      <c r="F105" s="14"/>
      <c r="G105" s="14"/>
      <c r="H105" s="14"/>
    </row>
    <row r="106" spans="1:8" ht="12" customHeight="1">
      <c r="A106" s="15">
        <v>1293</v>
      </c>
      <c r="B106" s="14" t="s">
        <v>365</v>
      </c>
      <c r="C106" s="16">
        <v>0</v>
      </c>
      <c r="D106" s="14"/>
      <c r="E106" s="14"/>
      <c r="F106" s="14"/>
      <c r="G106" s="14"/>
      <c r="H106" s="14"/>
    </row>
    <row r="107" spans="1:8" ht="12" customHeight="1">
      <c r="A107" s="14"/>
      <c r="B107" s="14"/>
      <c r="C107" s="14"/>
      <c r="D107" s="14"/>
      <c r="E107" s="14"/>
      <c r="F107" s="14"/>
      <c r="G107" s="14"/>
      <c r="H107" s="14"/>
    </row>
    <row r="108" spans="1:8" ht="12" customHeight="1">
      <c r="A108" s="78" t="s">
        <v>366</v>
      </c>
      <c r="B108" s="78"/>
      <c r="C108" s="78"/>
      <c r="D108" s="78"/>
      <c r="E108" s="78"/>
      <c r="F108" s="78"/>
      <c r="G108" s="78"/>
      <c r="H108" s="78"/>
    </row>
    <row r="109" spans="1:8" ht="12" customHeight="1">
      <c r="A109" s="79" t="s">
        <v>70</v>
      </c>
      <c r="B109" s="79" t="s">
        <v>71</v>
      </c>
      <c r="C109" s="79" t="s">
        <v>72</v>
      </c>
      <c r="D109" s="79" t="s">
        <v>275</v>
      </c>
      <c r="E109" s="79" t="s">
        <v>276</v>
      </c>
      <c r="F109" s="79" t="s">
        <v>277</v>
      </c>
      <c r="G109" s="79" t="s">
        <v>367</v>
      </c>
      <c r="H109" s="79" t="s">
        <v>368</v>
      </c>
    </row>
    <row r="110" spans="1:8" ht="12" customHeight="1">
      <c r="A110" s="15">
        <v>2110</v>
      </c>
      <c r="B110" s="14" t="s">
        <v>369</v>
      </c>
      <c r="C110" s="16">
        <v>16033136.4</v>
      </c>
      <c r="D110" s="16">
        <v>16033136.4</v>
      </c>
      <c r="E110" s="16">
        <v>0</v>
      </c>
      <c r="F110" s="16">
        <v>0</v>
      </c>
      <c r="G110" s="16">
        <v>0</v>
      </c>
      <c r="H110" s="14"/>
    </row>
    <row r="111" spans="1:8" ht="12" customHeight="1">
      <c r="A111" s="15">
        <v>2111</v>
      </c>
      <c r="B111" s="14" t="s">
        <v>370</v>
      </c>
      <c r="C111" s="16">
        <v>193425.8</v>
      </c>
      <c r="D111" s="16">
        <v>193425.8</v>
      </c>
      <c r="E111" s="16">
        <v>0</v>
      </c>
      <c r="F111" s="16">
        <v>0</v>
      </c>
      <c r="G111" s="16">
        <v>0</v>
      </c>
      <c r="H111" s="14"/>
    </row>
    <row r="112" spans="1:8" ht="12" customHeight="1">
      <c r="A112" s="15">
        <v>2112</v>
      </c>
      <c r="B112" s="14" t="s">
        <v>371</v>
      </c>
      <c r="C112" s="16">
        <v>1141062.5900000001</v>
      </c>
      <c r="D112" s="16">
        <v>1141062.5900000001</v>
      </c>
      <c r="E112" s="16">
        <v>0</v>
      </c>
      <c r="F112" s="16">
        <v>0</v>
      </c>
      <c r="G112" s="16">
        <v>0</v>
      </c>
      <c r="H112" s="14"/>
    </row>
    <row r="113" spans="1:8" ht="12" customHeight="1">
      <c r="A113" s="15">
        <v>2113</v>
      </c>
      <c r="B113" s="14" t="s">
        <v>372</v>
      </c>
      <c r="C113" s="16">
        <v>1910494.04</v>
      </c>
      <c r="D113" s="16">
        <v>1910494.04</v>
      </c>
      <c r="E113" s="16">
        <v>0</v>
      </c>
      <c r="F113" s="16">
        <v>0</v>
      </c>
      <c r="G113" s="16">
        <v>0</v>
      </c>
      <c r="H113" s="14"/>
    </row>
    <row r="114" spans="1:8" ht="12" customHeight="1">
      <c r="A114" s="15">
        <v>2114</v>
      </c>
      <c r="B114" s="14" t="s">
        <v>373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4"/>
    </row>
    <row r="115" spans="1:8" ht="12" customHeight="1">
      <c r="A115" s="15">
        <v>2115</v>
      </c>
      <c r="B115" s="14" t="s">
        <v>374</v>
      </c>
      <c r="C115" s="16">
        <v>389095.44</v>
      </c>
      <c r="D115" s="16">
        <v>389095.44</v>
      </c>
      <c r="E115" s="16">
        <v>0</v>
      </c>
      <c r="F115" s="16">
        <v>0</v>
      </c>
      <c r="G115" s="16">
        <v>0</v>
      </c>
      <c r="H115" s="14"/>
    </row>
    <row r="116" spans="1:8" ht="12" customHeight="1">
      <c r="A116" s="15">
        <v>2116</v>
      </c>
      <c r="B116" s="14" t="s">
        <v>375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4"/>
    </row>
    <row r="117" spans="1:8" ht="12" customHeight="1">
      <c r="A117" s="15">
        <v>2117</v>
      </c>
      <c r="B117" s="14" t="s">
        <v>376</v>
      </c>
      <c r="C117" s="16">
        <v>5993091.5599999996</v>
      </c>
      <c r="D117" s="16">
        <v>5993091.5599999996</v>
      </c>
      <c r="E117" s="16">
        <v>0</v>
      </c>
      <c r="F117" s="16">
        <v>0</v>
      </c>
      <c r="G117" s="16">
        <v>0</v>
      </c>
      <c r="H117" s="14"/>
    </row>
    <row r="118" spans="1:8" ht="12" customHeight="1">
      <c r="A118" s="15">
        <v>2118</v>
      </c>
      <c r="B118" s="14" t="s">
        <v>377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4"/>
    </row>
    <row r="119" spans="1:8" ht="12" customHeight="1">
      <c r="A119" s="15">
        <v>2119</v>
      </c>
      <c r="B119" s="14" t="s">
        <v>378</v>
      </c>
      <c r="C119" s="16">
        <v>6405966.9699999997</v>
      </c>
      <c r="D119" s="16">
        <v>6405966.9699999997</v>
      </c>
      <c r="E119" s="16">
        <v>0</v>
      </c>
      <c r="F119" s="16">
        <v>0</v>
      </c>
      <c r="G119" s="16">
        <v>0</v>
      </c>
      <c r="H119" s="14"/>
    </row>
    <row r="120" spans="1:8" ht="12" customHeight="1">
      <c r="A120" s="15">
        <v>2120</v>
      </c>
      <c r="B120" s="14" t="s">
        <v>379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4"/>
    </row>
    <row r="121" spans="1:8" ht="12" customHeight="1">
      <c r="A121" s="15">
        <v>2121</v>
      </c>
      <c r="B121" s="14" t="s">
        <v>380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4"/>
    </row>
    <row r="122" spans="1:8" ht="12" customHeight="1">
      <c r="A122" s="15">
        <v>2122</v>
      </c>
      <c r="B122" s="14" t="s">
        <v>381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4"/>
    </row>
    <row r="123" spans="1:8" ht="12" customHeight="1">
      <c r="A123" s="15">
        <v>2129</v>
      </c>
      <c r="B123" s="14" t="s">
        <v>382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4"/>
    </row>
    <row r="124" spans="1:8" ht="12" customHeight="1">
      <c r="A124" s="14"/>
      <c r="B124" s="14"/>
      <c r="C124" s="14"/>
      <c r="D124" s="14"/>
      <c r="E124" s="14"/>
      <c r="F124" s="14"/>
      <c r="G124" s="14"/>
      <c r="H124" s="14"/>
    </row>
    <row r="125" spans="1:8" ht="12" customHeight="1">
      <c r="A125" s="78" t="s">
        <v>383</v>
      </c>
      <c r="B125" s="78"/>
      <c r="C125" s="78"/>
      <c r="D125" s="78"/>
      <c r="E125" s="78"/>
      <c r="F125" s="78"/>
      <c r="G125" s="78"/>
      <c r="H125" s="78"/>
    </row>
    <row r="126" spans="1:8" ht="12" customHeight="1">
      <c r="A126" s="79" t="s">
        <v>70</v>
      </c>
      <c r="B126" s="79" t="s">
        <v>71</v>
      </c>
      <c r="C126" s="79" t="s">
        <v>72</v>
      </c>
      <c r="D126" s="79" t="s">
        <v>384</v>
      </c>
      <c r="E126" s="79" t="s">
        <v>279</v>
      </c>
      <c r="F126" s="79"/>
      <c r="G126" s="79"/>
      <c r="H126" s="79"/>
    </row>
    <row r="127" spans="1:8" ht="12" customHeight="1">
      <c r="A127" s="15">
        <v>2160</v>
      </c>
      <c r="B127" s="14" t="s">
        <v>385</v>
      </c>
      <c r="C127" s="16">
        <v>0</v>
      </c>
      <c r="D127" s="14"/>
      <c r="E127" s="14"/>
      <c r="F127" s="14"/>
      <c r="G127" s="14"/>
      <c r="H127" s="14"/>
    </row>
    <row r="128" spans="1:8" ht="12" customHeight="1">
      <c r="A128" s="15">
        <v>2161</v>
      </c>
      <c r="B128" s="14" t="s">
        <v>386</v>
      </c>
      <c r="C128" s="16">
        <v>0</v>
      </c>
      <c r="D128" s="14"/>
      <c r="E128" s="14"/>
      <c r="F128" s="14"/>
      <c r="G128" s="14"/>
      <c r="H128" s="14"/>
    </row>
    <row r="129" spans="1:5" ht="12" customHeight="1">
      <c r="A129" s="15">
        <v>2162</v>
      </c>
      <c r="B129" s="14" t="s">
        <v>387</v>
      </c>
      <c r="C129" s="16">
        <v>0</v>
      </c>
      <c r="D129" s="14"/>
      <c r="E129" s="14"/>
    </row>
    <row r="130" spans="1:5" ht="12" customHeight="1">
      <c r="A130" s="15">
        <v>2163</v>
      </c>
      <c r="B130" s="14" t="s">
        <v>388</v>
      </c>
      <c r="C130" s="16">
        <v>0</v>
      </c>
      <c r="D130" s="14"/>
      <c r="E130" s="14"/>
    </row>
    <row r="131" spans="1:5" ht="12" customHeight="1">
      <c r="A131" s="15">
        <v>2164</v>
      </c>
      <c r="B131" s="14" t="s">
        <v>389</v>
      </c>
      <c r="C131" s="16">
        <v>0</v>
      </c>
      <c r="D131" s="14"/>
      <c r="E131" s="14"/>
    </row>
    <row r="132" spans="1:5" ht="12" customHeight="1">
      <c r="A132" s="15">
        <v>2165</v>
      </c>
      <c r="B132" s="14" t="s">
        <v>390</v>
      </c>
      <c r="C132" s="16">
        <v>0</v>
      </c>
      <c r="D132" s="14"/>
      <c r="E132" s="14"/>
    </row>
    <row r="133" spans="1:5" ht="12" customHeight="1">
      <c r="A133" s="15">
        <v>2166</v>
      </c>
      <c r="B133" s="14" t="s">
        <v>391</v>
      </c>
      <c r="C133" s="16">
        <v>0</v>
      </c>
      <c r="D133" s="14"/>
      <c r="E133" s="14"/>
    </row>
    <row r="134" spans="1:5" ht="12" customHeight="1">
      <c r="A134" s="15">
        <v>2250</v>
      </c>
      <c r="B134" s="14" t="s">
        <v>392</v>
      </c>
      <c r="C134" s="16">
        <v>0</v>
      </c>
      <c r="D134" s="14"/>
      <c r="E134" s="14"/>
    </row>
    <row r="135" spans="1:5" ht="12" customHeight="1">
      <c r="A135" s="15">
        <v>2251</v>
      </c>
      <c r="B135" s="14" t="s">
        <v>393</v>
      </c>
      <c r="C135" s="16">
        <v>0</v>
      </c>
      <c r="D135" s="14"/>
      <c r="E135" s="14"/>
    </row>
    <row r="136" spans="1:5" ht="12" customHeight="1">
      <c r="A136" s="15">
        <v>2252</v>
      </c>
      <c r="B136" s="14" t="s">
        <v>394</v>
      </c>
      <c r="C136" s="16">
        <v>0</v>
      </c>
      <c r="D136" s="14"/>
      <c r="E136" s="14"/>
    </row>
    <row r="137" spans="1:5" ht="12" customHeight="1">
      <c r="A137" s="15">
        <v>2253</v>
      </c>
      <c r="B137" s="14" t="s">
        <v>395</v>
      </c>
      <c r="C137" s="16">
        <v>0</v>
      </c>
      <c r="D137" s="14"/>
      <c r="E137" s="14"/>
    </row>
    <row r="138" spans="1:5" ht="12" customHeight="1">
      <c r="A138" s="15">
        <v>2254</v>
      </c>
      <c r="B138" s="14" t="s">
        <v>396</v>
      </c>
      <c r="C138" s="16">
        <v>0</v>
      </c>
      <c r="D138" s="14"/>
      <c r="E138" s="14"/>
    </row>
    <row r="139" spans="1:5" ht="12" customHeight="1">
      <c r="A139" s="15">
        <v>2255</v>
      </c>
      <c r="B139" s="14" t="s">
        <v>397</v>
      </c>
      <c r="C139" s="16">
        <v>0</v>
      </c>
      <c r="D139" s="14"/>
      <c r="E139" s="14"/>
    </row>
    <row r="140" spans="1:5" ht="12" customHeight="1">
      <c r="A140" s="15">
        <v>2256</v>
      </c>
      <c r="B140" s="14" t="s">
        <v>398</v>
      </c>
      <c r="C140" s="16">
        <v>0</v>
      </c>
      <c r="D140" s="14"/>
      <c r="E140" s="14"/>
    </row>
    <row r="141" spans="1:5" ht="12" customHeight="1">
      <c r="A141" s="14"/>
      <c r="B141" s="14"/>
      <c r="C141" s="14"/>
      <c r="D141" s="14"/>
      <c r="E141" s="14"/>
    </row>
    <row r="142" spans="1:5" ht="12" customHeight="1">
      <c r="A142" s="78" t="s">
        <v>399</v>
      </c>
      <c r="B142" s="78"/>
      <c r="C142" s="78"/>
      <c r="D142" s="78"/>
      <c r="E142" s="78"/>
    </row>
    <row r="143" spans="1:5" ht="12" customHeight="1">
      <c r="A143" s="81" t="s">
        <v>70</v>
      </c>
      <c r="B143" s="81" t="s">
        <v>71</v>
      </c>
      <c r="C143" s="81" t="s">
        <v>72</v>
      </c>
      <c r="D143" s="79" t="s">
        <v>384</v>
      </c>
      <c r="E143" s="79" t="s">
        <v>279</v>
      </c>
    </row>
    <row r="144" spans="1:5" ht="12" customHeight="1">
      <c r="A144" s="15">
        <v>2150</v>
      </c>
      <c r="B144" s="14" t="s">
        <v>400</v>
      </c>
      <c r="C144" s="16">
        <v>0</v>
      </c>
      <c r="D144" s="14"/>
      <c r="E144" s="14"/>
    </row>
    <row r="145" spans="1:5" ht="12" customHeight="1">
      <c r="A145" s="15">
        <v>2151</v>
      </c>
      <c r="B145" s="14" t="s">
        <v>401</v>
      </c>
      <c r="C145" s="16">
        <v>0</v>
      </c>
      <c r="D145" s="14"/>
      <c r="E145" s="14"/>
    </row>
    <row r="146" spans="1:5" ht="12" customHeight="1">
      <c r="A146" s="15">
        <v>2152</v>
      </c>
      <c r="B146" s="14" t="s">
        <v>402</v>
      </c>
      <c r="C146" s="16">
        <v>0</v>
      </c>
      <c r="D146" s="14"/>
      <c r="E146" s="14"/>
    </row>
    <row r="147" spans="1:5" ht="12" customHeight="1">
      <c r="A147" s="15">
        <v>2159</v>
      </c>
      <c r="B147" s="14" t="s">
        <v>403</v>
      </c>
      <c r="C147" s="16">
        <v>0</v>
      </c>
      <c r="D147" s="14"/>
      <c r="E147" s="14"/>
    </row>
    <row r="148" spans="1:5" ht="12" customHeight="1">
      <c r="A148" s="15">
        <v>2240</v>
      </c>
      <c r="B148" s="14" t="s">
        <v>404</v>
      </c>
      <c r="C148" s="16">
        <v>0</v>
      </c>
      <c r="D148" s="14"/>
      <c r="E148" s="14"/>
    </row>
    <row r="149" spans="1:5" ht="12" customHeight="1">
      <c r="A149" s="15">
        <v>2241</v>
      </c>
      <c r="B149" s="14" t="s">
        <v>405</v>
      </c>
      <c r="C149" s="16">
        <v>0</v>
      </c>
      <c r="D149" s="14"/>
      <c r="E149" s="14"/>
    </row>
    <row r="150" spans="1:5" ht="12" customHeight="1">
      <c r="A150" s="15">
        <v>2242</v>
      </c>
      <c r="B150" s="14" t="s">
        <v>406</v>
      </c>
      <c r="C150" s="16">
        <v>0</v>
      </c>
      <c r="D150" s="14"/>
      <c r="E150" s="14"/>
    </row>
    <row r="151" spans="1:5" ht="12" customHeight="1">
      <c r="A151" s="15">
        <v>2249</v>
      </c>
      <c r="B151" s="14" t="s">
        <v>407</v>
      </c>
      <c r="C151" s="16">
        <v>0</v>
      </c>
      <c r="D151" s="14"/>
      <c r="E151" s="14"/>
    </row>
    <row r="152" spans="1:5" ht="12" customHeight="1">
      <c r="A152" s="15"/>
      <c r="B152" s="14"/>
      <c r="C152" s="16"/>
      <c r="D152" s="14"/>
      <c r="E152" s="14"/>
    </row>
    <row r="153" spans="1:5" ht="12" customHeight="1">
      <c r="A153" s="78" t="s">
        <v>408</v>
      </c>
      <c r="B153" s="78"/>
      <c r="C153" s="78"/>
      <c r="D153" s="78"/>
      <c r="E153" s="78"/>
    </row>
    <row r="154" spans="1:5" ht="12" customHeight="1">
      <c r="A154" s="81" t="s">
        <v>70</v>
      </c>
      <c r="B154" s="81" t="s">
        <v>71</v>
      </c>
      <c r="C154" s="81" t="s">
        <v>72</v>
      </c>
      <c r="D154" s="79" t="s">
        <v>384</v>
      </c>
      <c r="E154" s="79" t="s">
        <v>279</v>
      </c>
    </row>
    <row r="155" spans="1:5" ht="12" customHeight="1">
      <c r="A155" s="15">
        <v>2170</v>
      </c>
      <c r="B155" s="14" t="s">
        <v>409</v>
      </c>
      <c r="C155" s="16">
        <v>0</v>
      </c>
      <c r="D155" s="14"/>
      <c r="E155" s="14"/>
    </row>
    <row r="156" spans="1:5" ht="12" customHeight="1">
      <c r="A156" s="15">
        <v>2171</v>
      </c>
      <c r="B156" s="14" t="s">
        <v>410</v>
      </c>
      <c r="C156" s="16">
        <v>0</v>
      </c>
      <c r="D156" s="14"/>
      <c r="E156" s="14"/>
    </row>
    <row r="157" spans="1:5" ht="12" customHeight="1">
      <c r="A157" s="15">
        <v>2172</v>
      </c>
      <c r="B157" s="14" t="s">
        <v>411</v>
      </c>
      <c r="C157" s="16">
        <v>0</v>
      </c>
      <c r="D157" s="14"/>
      <c r="E157" s="14"/>
    </row>
    <row r="158" spans="1:5" ht="12" customHeight="1">
      <c r="A158" s="15">
        <v>2179</v>
      </c>
      <c r="B158" s="14" t="s">
        <v>412</v>
      </c>
      <c r="C158" s="16">
        <v>0</v>
      </c>
      <c r="D158" s="14"/>
      <c r="E158" s="14"/>
    </row>
    <row r="159" spans="1:5" ht="12" customHeight="1">
      <c r="A159" s="15">
        <v>2260</v>
      </c>
      <c r="B159" s="14" t="s">
        <v>413</v>
      </c>
      <c r="C159" s="16">
        <v>0</v>
      </c>
      <c r="D159" s="14"/>
      <c r="E159" s="14"/>
    </row>
    <row r="160" spans="1:5" ht="12" customHeight="1">
      <c r="A160" s="15">
        <v>2261</v>
      </c>
      <c r="B160" s="14" t="s">
        <v>414</v>
      </c>
      <c r="C160" s="16">
        <v>0</v>
      </c>
      <c r="D160" s="14"/>
      <c r="E160" s="14"/>
    </row>
    <row r="161" spans="1:5" ht="12" customHeight="1">
      <c r="A161" s="15">
        <v>2262</v>
      </c>
      <c r="B161" s="14" t="s">
        <v>415</v>
      </c>
      <c r="C161" s="16">
        <v>0</v>
      </c>
      <c r="D161" s="14"/>
      <c r="E161" s="14"/>
    </row>
    <row r="162" spans="1:5" ht="12" customHeight="1">
      <c r="A162" s="15">
        <v>2263</v>
      </c>
      <c r="B162" s="14" t="s">
        <v>416</v>
      </c>
      <c r="C162" s="16">
        <v>0</v>
      </c>
      <c r="D162" s="14"/>
      <c r="E162" s="14"/>
    </row>
    <row r="163" spans="1:5" ht="12" customHeight="1">
      <c r="A163" s="15">
        <v>2269</v>
      </c>
      <c r="B163" s="14" t="s">
        <v>417</v>
      </c>
      <c r="C163" s="16">
        <v>0</v>
      </c>
      <c r="D163" s="14"/>
      <c r="E163" s="14"/>
    </row>
    <row r="164" spans="1:5" ht="12" customHeight="1">
      <c r="A164" s="14"/>
      <c r="B164" s="14"/>
      <c r="C164" s="14"/>
      <c r="D164" s="14"/>
      <c r="E164" s="14"/>
    </row>
    <row r="165" spans="1:5" ht="12" customHeight="1">
      <c r="A165" s="78" t="s">
        <v>418</v>
      </c>
      <c r="B165" s="78"/>
      <c r="C165" s="78"/>
      <c r="D165" s="78"/>
      <c r="E165" s="78"/>
    </row>
    <row r="166" spans="1:5" ht="12" customHeight="1">
      <c r="A166" s="81" t="s">
        <v>70</v>
      </c>
      <c r="B166" s="81" t="s">
        <v>71</v>
      </c>
      <c r="C166" s="81" t="s">
        <v>72</v>
      </c>
      <c r="D166" s="79" t="s">
        <v>384</v>
      </c>
      <c r="E166" s="79" t="s">
        <v>279</v>
      </c>
    </row>
    <row r="167" spans="1:5" ht="12" customHeight="1">
      <c r="A167" s="15">
        <v>2190</v>
      </c>
      <c r="B167" s="14" t="s">
        <v>419</v>
      </c>
      <c r="C167" s="16">
        <v>153107.26</v>
      </c>
      <c r="D167" s="14"/>
      <c r="E167" s="14"/>
    </row>
    <row r="168" spans="1:5" ht="12" customHeight="1">
      <c r="A168" s="15">
        <v>2191</v>
      </c>
      <c r="B168" s="14" t="s">
        <v>420</v>
      </c>
      <c r="C168" s="16">
        <v>153107.26</v>
      </c>
      <c r="D168" s="14"/>
      <c r="E168" s="14"/>
    </row>
    <row r="169" spans="1:5" ht="12" customHeight="1">
      <c r="A169" s="15">
        <v>2192</v>
      </c>
      <c r="B169" s="14" t="s">
        <v>421</v>
      </c>
      <c r="C169" s="16">
        <v>0</v>
      </c>
      <c r="D169" s="14"/>
      <c r="E169" s="14"/>
    </row>
    <row r="170" spans="1:5" ht="12" customHeight="1">
      <c r="A170" s="15">
        <v>2199</v>
      </c>
      <c r="B170" s="14" t="s">
        <v>422</v>
      </c>
      <c r="C170" s="16">
        <v>0</v>
      </c>
      <c r="D170" s="14"/>
      <c r="E170" s="14"/>
    </row>
    <row r="171" spans="1:5" ht="9.75" customHeight="1">
      <c r="A171" s="14"/>
      <c r="B171" s="14"/>
      <c r="C171" s="14"/>
      <c r="D171" s="14"/>
      <c r="E171" s="14"/>
    </row>
    <row r="172" spans="1:5" ht="9.75" customHeight="1">
      <c r="A172" s="14"/>
      <c r="B172" s="14"/>
      <c r="C172" s="14"/>
      <c r="D172" s="14"/>
      <c r="E172" s="14"/>
    </row>
    <row r="173" spans="1:5" ht="9.75" customHeight="1">
      <c r="A173" s="14"/>
      <c r="B173" s="14" t="s">
        <v>66</v>
      </c>
      <c r="C173" s="14"/>
      <c r="D173" s="14"/>
      <c r="E173" s="14"/>
    </row>
  </sheetData>
  <mergeCells count="4">
    <mergeCell ref="A1:F1"/>
    <mergeCell ref="A2:F2"/>
    <mergeCell ref="A3:F3"/>
    <mergeCell ref="A4:F4"/>
  </mergeCells>
  <pageMargins left="0.7" right="0.7" top="0.75" bottom="0.75" header="0" footer="0"/>
  <pageSetup scale="47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8" sqref="B8"/>
    </sheetView>
  </sheetViews>
  <sheetFormatPr baseColWidth="10" defaultColWidth="14.42578125" defaultRowHeight="15" customHeight="1"/>
  <cols>
    <col min="1" max="1" width="10" customWidth="1"/>
    <col min="2" max="2" width="48.140625" customWidth="1"/>
    <col min="3" max="3" width="22.85546875" customWidth="1"/>
    <col min="4" max="5" width="16.85546875" customWidth="1"/>
    <col min="6" max="26" width="9.140625" customWidth="1"/>
  </cols>
  <sheetData>
    <row r="1" spans="1:5" ht="11.25" customHeight="1">
      <c r="A1" s="112" t="str">
        <f>ESF!A1</f>
        <v>Municipio de Valle de Santiago, Gto.</v>
      </c>
      <c r="B1" s="113"/>
      <c r="C1" s="113"/>
      <c r="D1" s="75" t="s">
        <v>0</v>
      </c>
      <c r="E1" s="76">
        <f>'Notas a los Edos Financieros'!D1</f>
        <v>2024</v>
      </c>
    </row>
    <row r="2" spans="1:5" ht="11.25" customHeight="1">
      <c r="A2" s="112" t="s">
        <v>423</v>
      </c>
      <c r="B2" s="113"/>
      <c r="C2" s="113"/>
      <c r="D2" s="75" t="s">
        <v>2</v>
      </c>
      <c r="E2" s="76" t="str">
        <f>'Notas a los Edos Financieros'!D2</f>
        <v>Trimestral</v>
      </c>
    </row>
    <row r="3" spans="1:5" ht="11.25" customHeight="1">
      <c r="A3" s="112" t="str">
        <f>ESF!A3</f>
        <v>Del 01 de enero al 30 de junio de 2024</v>
      </c>
      <c r="B3" s="113"/>
      <c r="C3" s="113"/>
      <c r="D3" s="75" t="s">
        <v>4</v>
      </c>
      <c r="E3" s="76">
        <f>'Notas a los Edos Financieros'!D3</f>
        <v>2</v>
      </c>
    </row>
    <row r="4" spans="1:5" ht="11.25" customHeight="1">
      <c r="A4" s="112" t="s">
        <v>5</v>
      </c>
      <c r="B4" s="113"/>
      <c r="C4" s="113"/>
      <c r="D4" s="75"/>
      <c r="E4" s="76"/>
    </row>
    <row r="5" spans="1:5" ht="12" customHeight="1">
      <c r="A5" s="77" t="s">
        <v>68</v>
      </c>
      <c r="B5" s="78"/>
      <c r="C5" s="78"/>
      <c r="D5" s="78"/>
      <c r="E5" s="78"/>
    </row>
    <row r="6" spans="1:5" ht="12" customHeight="1">
      <c r="A6" s="14"/>
      <c r="B6" s="14"/>
      <c r="C6" s="14"/>
      <c r="D6" s="14"/>
      <c r="E6" s="14"/>
    </row>
    <row r="7" spans="1:5" ht="12" customHeight="1">
      <c r="A7" s="78" t="s">
        <v>424</v>
      </c>
      <c r="B7" s="78"/>
      <c r="C7" s="78"/>
      <c r="D7" s="78"/>
      <c r="E7" s="78"/>
    </row>
    <row r="8" spans="1:5" ht="12" customHeight="1">
      <c r="A8" s="79" t="s">
        <v>70</v>
      </c>
      <c r="B8" s="79" t="s">
        <v>71</v>
      </c>
      <c r="C8" s="79" t="s">
        <v>72</v>
      </c>
      <c r="D8" s="79" t="s">
        <v>266</v>
      </c>
      <c r="E8" s="79" t="s">
        <v>384</v>
      </c>
    </row>
    <row r="9" spans="1:5" ht="12" customHeight="1">
      <c r="A9" s="15">
        <v>3110</v>
      </c>
      <c r="B9" s="14" t="s">
        <v>124</v>
      </c>
      <c r="C9" s="16">
        <v>22266596.239999998</v>
      </c>
      <c r="D9" s="14"/>
      <c r="E9" s="14"/>
    </row>
    <row r="10" spans="1:5" ht="12" customHeight="1">
      <c r="A10" s="15">
        <v>3120</v>
      </c>
      <c r="B10" s="14" t="s">
        <v>425</v>
      </c>
      <c r="C10" s="16">
        <v>1052896.68</v>
      </c>
      <c r="D10" s="14"/>
      <c r="E10" s="14"/>
    </row>
    <row r="11" spans="1:5" ht="12" customHeight="1">
      <c r="A11" s="15">
        <v>3130</v>
      </c>
      <c r="B11" s="14" t="s">
        <v>426</v>
      </c>
      <c r="C11" s="16">
        <v>0</v>
      </c>
      <c r="D11" s="14"/>
      <c r="E11" s="14"/>
    </row>
    <row r="12" spans="1:5" ht="12" customHeight="1">
      <c r="A12" s="14"/>
      <c r="B12" s="14"/>
      <c r="C12" s="14"/>
      <c r="D12" s="14"/>
      <c r="E12" s="14"/>
    </row>
    <row r="13" spans="1:5" ht="12" customHeight="1">
      <c r="A13" s="78" t="s">
        <v>427</v>
      </c>
      <c r="B13" s="78"/>
      <c r="C13" s="78"/>
      <c r="D13" s="78"/>
      <c r="E13" s="78"/>
    </row>
    <row r="14" spans="1:5" ht="12" customHeight="1">
      <c r="A14" s="79" t="s">
        <v>70</v>
      </c>
      <c r="B14" s="79" t="s">
        <v>71</v>
      </c>
      <c r="C14" s="79" t="s">
        <v>72</v>
      </c>
      <c r="D14" s="79" t="s">
        <v>428</v>
      </c>
      <c r="E14" s="79"/>
    </row>
    <row r="15" spans="1:5" ht="12" customHeight="1">
      <c r="A15" s="15">
        <v>3210</v>
      </c>
      <c r="B15" s="14" t="s">
        <v>429</v>
      </c>
      <c r="C15" s="16">
        <v>171412177.50999999</v>
      </c>
      <c r="D15" s="14"/>
      <c r="E15" s="14"/>
    </row>
    <row r="16" spans="1:5" ht="12" customHeight="1">
      <c r="A16" s="15">
        <v>3220</v>
      </c>
      <c r="B16" s="14" t="s">
        <v>430</v>
      </c>
      <c r="C16" s="16">
        <v>479736784.93000001</v>
      </c>
      <c r="D16" s="14"/>
      <c r="E16" s="14"/>
    </row>
    <row r="17" spans="1:4" ht="12" customHeight="1">
      <c r="A17" s="15">
        <v>3230</v>
      </c>
      <c r="B17" s="14" t="s">
        <v>431</v>
      </c>
      <c r="C17" s="16">
        <v>0</v>
      </c>
      <c r="D17" s="14"/>
    </row>
    <row r="18" spans="1:4" ht="12" customHeight="1">
      <c r="A18" s="15">
        <v>3231</v>
      </c>
      <c r="B18" s="14" t="s">
        <v>432</v>
      </c>
      <c r="C18" s="16">
        <v>0</v>
      </c>
      <c r="D18" s="14"/>
    </row>
    <row r="19" spans="1:4" ht="12" customHeight="1">
      <c r="A19" s="15">
        <v>3232</v>
      </c>
      <c r="B19" s="14" t="s">
        <v>433</v>
      </c>
      <c r="C19" s="16">
        <v>0</v>
      </c>
      <c r="D19" s="14"/>
    </row>
    <row r="20" spans="1:4" ht="12" customHeight="1">
      <c r="A20" s="15">
        <v>3233</v>
      </c>
      <c r="B20" s="14" t="s">
        <v>434</v>
      </c>
      <c r="C20" s="16">
        <v>0</v>
      </c>
      <c r="D20" s="14"/>
    </row>
    <row r="21" spans="1:4" ht="12" customHeight="1">
      <c r="A21" s="15">
        <v>3239</v>
      </c>
      <c r="B21" s="14" t="s">
        <v>435</v>
      </c>
      <c r="C21" s="16">
        <v>0</v>
      </c>
      <c r="D21" s="14"/>
    </row>
    <row r="22" spans="1:4" ht="12" customHeight="1">
      <c r="A22" s="15">
        <v>3240</v>
      </c>
      <c r="B22" s="14" t="s">
        <v>436</v>
      </c>
      <c r="C22" s="16">
        <v>0</v>
      </c>
      <c r="D22" s="14"/>
    </row>
    <row r="23" spans="1:4" ht="12" customHeight="1">
      <c r="A23" s="15">
        <v>3241</v>
      </c>
      <c r="B23" s="14" t="s">
        <v>437</v>
      </c>
      <c r="C23" s="16">
        <v>0</v>
      </c>
      <c r="D23" s="14"/>
    </row>
    <row r="24" spans="1:4" ht="12" customHeight="1">
      <c r="A24" s="15">
        <v>3242</v>
      </c>
      <c r="B24" s="14" t="s">
        <v>438</v>
      </c>
      <c r="C24" s="16">
        <v>0</v>
      </c>
      <c r="D24" s="14"/>
    </row>
    <row r="25" spans="1:4" ht="12" customHeight="1">
      <c r="A25" s="15">
        <v>3243</v>
      </c>
      <c r="B25" s="14" t="s">
        <v>439</v>
      </c>
      <c r="C25" s="16">
        <v>0</v>
      </c>
      <c r="D25" s="14"/>
    </row>
    <row r="26" spans="1:4" ht="12" customHeight="1">
      <c r="A26" s="15">
        <v>3250</v>
      </c>
      <c r="B26" s="14" t="s">
        <v>440</v>
      </c>
      <c r="C26" s="16">
        <v>67111.3</v>
      </c>
      <c r="D26" s="14"/>
    </row>
    <row r="27" spans="1:4" ht="12" customHeight="1">
      <c r="A27" s="15">
        <v>3251</v>
      </c>
      <c r="B27" s="14" t="s">
        <v>441</v>
      </c>
      <c r="C27" s="16">
        <v>0</v>
      </c>
      <c r="D27" s="14"/>
    </row>
    <row r="28" spans="1:4" ht="12" customHeight="1">
      <c r="A28" s="15">
        <v>3252</v>
      </c>
      <c r="B28" s="14" t="s">
        <v>442</v>
      </c>
      <c r="C28" s="16">
        <v>67111.3</v>
      </c>
      <c r="D28" s="14"/>
    </row>
    <row r="29" spans="1:4" ht="9.75" customHeight="1">
      <c r="A29" s="14"/>
      <c r="B29" s="14"/>
      <c r="C29" s="14"/>
      <c r="D29" s="14"/>
    </row>
    <row r="30" spans="1:4" ht="9.75" customHeight="1">
      <c r="A30" s="14"/>
      <c r="B30" s="14" t="s">
        <v>66</v>
      </c>
      <c r="C30" s="14"/>
      <c r="D30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8"/>
  <sheetViews>
    <sheetView workbookViewId="0">
      <selection activeCell="C142" sqref="C142"/>
    </sheetView>
  </sheetViews>
  <sheetFormatPr baseColWidth="10" defaultColWidth="14.42578125" defaultRowHeight="15" customHeight="1"/>
  <cols>
    <col min="1" max="1" width="10" customWidth="1"/>
    <col min="2" max="2" width="63.42578125" customWidth="1"/>
    <col min="3" max="3" width="15.140625" customWidth="1"/>
    <col min="4" max="4" width="16.42578125" customWidth="1"/>
    <col min="5" max="5" width="19.140625" customWidth="1"/>
    <col min="6" max="26" width="9.140625" customWidth="1"/>
  </cols>
  <sheetData>
    <row r="1" spans="1:5" ht="11.25" customHeight="1">
      <c r="A1" s="112" t="str">
        <f>ESF!A1</f>
        <v>Municipio de Valle de Santiago, Gto.</v>
      </c>
      <c r="B1" s="113"/>
      <c r="C1" s="113"/>
      <c r="D1" s="75" t="s">
        <v>0</v>
      </c>
      <c r="E1" s="76">
        <f>'Notas a los Edos Financieros'!D1</f>
        <v>2024</v>
      </c>
    </row>
    <row r="2" spans="1:5" ht="11.25" customHeight="1">
      <c r="A2" s="112" t="s">
        <v>443</v>
      </c>
      <c r="B2" s="113"/>
      <c r="C2" s="113"/>
      <c r="D2" s="75" t="s">
        <v>2</v>
      </c>
      <c r="E2" s="76" t="str">
        <f>'Notas a los Edos Financieros'!D2</f>
        <v>Trimestral</v>
      </c>
    </row>
    <row r="3" spans="1:5" ht="11.25" customHeight="1">
      <c r="A3" s="112" t="str">
        <f>ESF!A3</f>
        <v>Del 01 de enero al 30 de junio de 2024</v>
      </c>
      <c r="B3" s="113"/>
      <c r="C3" s="113"/>
      <c r="D3" s="75" t="s">
        <v>4</v>
      </c>
      <c r="E3" s="76">
        <f>'Notas a los Edos Financieros'!D3</f>
        <v>2</v>
      </c>
    </row>
    <row r="4" spans="1:5" ht="11.25" customHeight="1">
      <c r="A4" s="112" t="s">
        <v>5</v>
      </c>
      <c r="B4" s="113"/>
      <c r="C4" s="113"/>
      <c r="D4" s="75"/>
      <c r="E4" s="76"/>
    </row>
    <row r="5" spans="1:5" ht="9.75" customHeight="1">
      <c r="A5" s="77" t="s">
        <v>68</v>
      </c>
      <c r="B5" s="78"/>
      <c r="C5" s="78"/>
      <c r="D5" s="78"/>
      <c r="E5" s="78"/>
    </row>
    <row r="6" spans="1:5" ht="9.75" customHeight="1">
      <c r="A6" s="14"/>
      <c r="B6" s="14"/>
      <c r="C6" s="14"/>
      <c r="D6" s="14"/>
      <c r="E6" s="14"/>
    </row>
    <row r="7" spans="1:5" ht="9.75" customHeight="1">
      <c r="A7" s="78" t="s">
        <v>444</v>
      </c>
      <c r="B7" s="78"/>
      <c r="C7" s="78"/>
      <c r="D7" s="78"/>
      <c r="E7" s="14"/>
    </row>
    <row r="8" spans="1:5" ht="9.75" customHeight="1">
      <c r="A8" s="79" t="s">
        <v>70</v>
      </c>
      <c r="B8" s="79" t="s">
        <v>71</v>
      </c>
      <c r="C8" s="85">
        <v>2024</v>
      </c>
      <c r="D8" s="85">
        <v>2023</v>
      </c>
      <c r="E8" s="14"/>
    </row>
    <row r="9" spans="1:5" ht="9.75" customHeight="1">
      <c r="A9" s="15">
        <v>1111</v>
      </c>
      <c r="B9" s="14" t="s">
        <v>445</v>
      </c>
      <c r="C9" s="16">
        <v>0</v>
      </c>
      <c r="D9" s="16">
        <v>0</v>
      </c>
      <c r="E9" s="14"/>
    </row>
    <row r="10" spans="1:5" ht="9.75" customHeight="1">
      <c r="A10" s="15">
        <v>1112</v>
      </c>
      <c r="B10" s="14" t="s">
        <v>446</v>
      </c>
      <c r="C10" s="16">
        <v>44041669.560000002</v>
      </c>
      <c r="D10" s="16">
        <v>21430020.23</v>
      </c>
      <c r="E10" s="14"/>
    </row>
    <row r="11" spans="1:5" ht="9.75" customHeight="1">
      <c r="A11" s="15">
        <v>1113</v>
      </c>
      <c r="B11" s="14" t="s">
        <v>447</v>
      </c>
      <c r="C11" s="16">
        <v>0</v>
      </c>
      <c r="D11" s="16">
        <v>0</v>
      </c>
      <c r="E11" s="14"/>
    </row>
    <row r="12" spans="1:5" ht="9.75" customHeight="1">
      <c r="A12" s="15">
        <v>1114</v>
      </c>
      <c r="B12" s="14" t="s">
        <v>267</v>
      </c>
      <c r="C12" s="16">
        <v>209029695.94999999</v>
      </c>
      <c r="D12" s="16">
        <v>232671987.90000001</v>
      </c>
      <c r="E12" s="14"/>
    </row>
    <row r="13" spans="1:5" ht="9.75" customHeight="1">
      <c r="A13" s="15">
        <v>1115</v>
      </c>
      <c r="B13" s="14" t="s">
        <v>268</v>
      </c>
      <c r="C13" s="16">
        <v>0</v>
      </c>
      <c r="D13" s="16">
        <v>0</v>
      </c>
      <c r="E13" s="14"/>
    </row>
    <row r="14" spans="1:5" ht="9.75" customHeight="1">
      <c r="A14" s="15">
        <v>1116</v>
      </c>
      <c r="B14" s="14" t="s">
        <v>448</v>
      </c>
      <c r="C14" s="16">
        <v>0</v>
      </c>
      <c r="D14" s="16">
        <v>0</v>
      </c>
      <c r="E14" s="14"/>
    </row>
    <row r="15" spans="1:5" ht="9.75" customHeight="1">
      <c r="A15" s="15">
        <v>1119</v>
      </c>
      <c r="B15" s="14" t="s">
        <v>449</v>
      </c>
      <c r="C15" s="16">
        <v>0</v>
      </c>
      <c r="D15" s="16">
        <v>0</v>
      </c>
      <c r="E15" s="14"/>
    </row>
    <row r="16" spans="1:5" ht="9.75" customHeight="1">
      <c r="A16" s="28">
        <v>1110</v>
      </c>
      <c r="B16" s="29" t="s">
        <v>450</v>
      </c>
      <c r="C16" s="30">
        <v>253071365.50999999</v>
      </c>
      <c r="D16" s="30">
        <v>254102008.13</v>
      </c>
      <c r="E16" s="14"/>
    </row>
    <row r="19" spans="1:4" ht="9.75" customHeight="1">
      <c r="A19" s="78" t="s">
        <v>451</v>
      </c>
      <c r="B19" s="78"/>
      <c r="C19" s="78"/>
      <c r="D19" s="78"/>
    </row>
    <row r="20" spans="1:4" ht="9.75" customHeight="1">
      <c r="A20" s="79" t="s">
        <v>70</v>
      </c>
      <c r="B20" s="79" t="s">
        <v>71</v>
      </c>
      <c r="C20" s="85">
        <v>2024</v>
      </c>
      <c r="D20" s="85">
        <v>2023</v>
      </c>
    </row>
    <row r="21" spans="1:4" ht="9.75" customHeight="1">
      <c r="A21" s="28">
        <v>1230</v>
      </c>
      <c r="B21" s="31" t="s">
        <v>317</v>
      </c>
      <c r="C21" s="30">
        <v>89648088.420000002</v>
      </c>
      <c r="D21" s="30">
        <v>57647089.799999997</v>
      </c>
    </row>
    <row r="22" spans="1:4" ht="9.75" customHeight="1">
      <c r="A22" s="15">
        <v>1231</v>
      </c>
      <c r="B22" s="14" t="s">
        <v>318</v>
      </c>
      <c r="C22" s="16">
        <v>0</v>
      </c>
      <c r="D22" s="16">
        <v>2000000</v>
      </c>
    </row>
    <row r="23" spans="1:4" ht="9.75" customHeight="1">
      <c r="A23" s="15">
        <v>1232</v>
      </c>
      <c r="B23" s="14" t="s">
        <v>319</v>
      </c>
      <c r="C23" s="16">
        <v>0</v>
      </c>
      <c r="D23" s="16">
        <v>0</v>
      </c>
    </row>
    <row r="24" spans="1:4" ht="9.75" customHeight="1">
      <c r="A24" s="15">
        <v>1233</v>
      </c>
      <c r="B24" s="14" t="s">
        <v>320</v>
      </c>
      <c r="C24" s="16">
        <v>0</v>
      </c>
      <c r="D24" s="16">
        <v>0</v>
      </c>
    </row>
    <row r="25" spans="1:4" ht="9.75" customHeight="1">
      <c r="A25" s="15">
        <v>1234</v>
      </c>
      <c r="B25" s="14" t="s">
        <v>321</v>
      </c>
      <c r="C25" s="16">
        <v>0</v>
      </c>
      <c r="D25" s="16">
        <v>0</v>
      </c>
    </row>
    <row r="26" spans="1:4" ht="9.75" customHeight="1">
      <c r="A26" s="15">
        <v>1235</v>
      </c>
      <c r="B26" s="14" t="s">
        <v>322</v>
      </c>
      <c r="C26" s="16">
        <v>82606797.920000002</v>
      </c>
      <c r="D26" s="16">
        <v>49316047.07</v>
      </c>
    </row>
    <row r="27" spans="1:4" ht="9.75" customHeight="1">
      <c r="A27" s="15">
        <v>1236</v>
      </c>
      <c r="B27" s="14" t="s">
        <v>323</v>
      </c>
      <c r="C27" s="16">
        <v>7041290.5</v>
      </c>
      <c r="D27" s="16">
        <v>6331042.7300000004</v>
      </c>
    </row>
    <row r="28" spans="1:4" ht="9.75" customHeight="1">
      <c r="A28" s="15">
        <v>1239</v>
      </c>
      <c r="B28" s="14" t="s">
        <v>324</v>
      </c>
      <c r="C28" s="16">
        <v>0</v>
      </c>
      <c r="D28" s="16">
        <v>0</v>
      </c>
    </row>
    <row r="29" spans="1:4" ht="9.75" customHeight="1">
      <c r="A29" s="28">
        <v>1240</v>
      </c>
      <c r="B29" s="31" t="s">
        <v>325</v>
      </c>
      <c r="C29" s="30">
        <v>28540218.609999999</v>
      </c>
      <c r="D29" s="30">
        <v>18853340.030000001</v>
      </c>
    </row>
    <row r="30" spans="1:4" ht="9.75" customHeight="1">
      <c r="A30" s="15">
        <v>1241</v>
      </c>
      <c r="B30" s="14" t="s">
        <v>326</v>
      </c>
      <c r="C30" s="16">
        <v>331047.31</v>
      </c>
      <c r="D30" s="16">
        <v>1023730.02</v>
      </c>
    </row>
    <row r="31" spans="1:4" ht="9.75" customHeight="1">
      <c r="A31" s="15">
        <v>1242</v>
      </c>
      <c r="B31" s="14" t="s">
        <v>327</v>
      </c>
      <c r="C31" s="16">
        <v>94894.41</v>
      </c>
      <c r="D31" s="16">
        <v>738405.17</v>
      </c>
    </row>
    <row r="32" spans="1:4" ht="9.75" customHeight="1">
      <c r="A32" s="15">
        <v>1243</v>
      </c>
      <c r="B32" s="14" t="s">
        <v>328</v>
      </c>
      <c r="C32" s="16">
        <v>0</v>
      </c>
      <c r="D32" s="16">
        <v>9326.4</v>
      </c>
    </row>
    <row r="33" spans="1:4" ht="9.75" customHeight="1">
      <c r="A33" s="15">
        <v>1244</v>
      </c>
      <c r="B33" s="14" t="s">
        <v>329</v>
      </c>
      <c r="C33" s="16">
        <v>4440050.09</v>
      </c>
      <c r="D33" s="16">
        <v>16558480.4</v>
      </c>
    </row>
    <row r="34" spans="1:4" ht="9.75" customHeight="1">
      <c r="A34" s="15">
        <v>1245</v>
      </c>
      <c r="B34" s="14" t="s">
        <v>330</v>
      </c>
      <c r="C34" s="16">
        <v>20134003.059999999</v>
      </c>
      <c r="D34" s="16">
        <v>0</v>
      </c>
    </row>
    <row r="35" spans="1:4" ht="9.75" customHeight="1">
      <c r="A35" s="15">
        <v>1246</v>
      </c>
      <c r="B35" s="14" t="s">
        <v>331</v>
      </c>
      <c r="C35" s="16">
        <v>3540223.74</v>
      </c>
      <c r="D35" s="16">
        <v>523398.04</v>
      </c>
    </row>
    <row r="36" spans="1:4" ht="9.75" customHeight="1">
      <c r="A36" s="15">
        <v>1247</v>
      </c>
      <c r="B36" s="14" t="s">
        <v>332</v>
      </c>
      <c r="C36" s="16">
        <v>0</v>
      </c>
      <c r="D36" s="16">
        <v>0</v>
      </c>
    </row>
    <row r="37" spans="1:4" ht="9.75" customHeight="1">
      <c r="A37" s="15">
        <v>1248</v>
      </c>
      <c r="B37" s="14" t="s">
        <v>333</v>
      </c>
      <c r="C37" s="16">
        <v>0</v>
      </c>
      <c r="D37" s="16">
        <v>0</v>
      </c>
    </row>
    <row r="38" spans="1:4" ht="9.75" customHeight="1">
      <c r="A38" s="28">
        <v>1250</v>
      </c>
      <c r="B38" s="31" t="s">
        <v>339</v>
      </c>
      <c r="C38" s="30">
        <v>0</v>
      </c>
      <c r="D38" s="30">
        <v>0</v>
      </c>
    </row>
    <row r="39" spans="1:4" ht="9.75" customHeight="1">
      <c r="A39" s="15">
        <v>1251</v>
      </c>
      <c r="B39" s="14" t="s">
        <v>340</v>
      </c>
      <c r="C39" s="16">
        <v>0</v>
      </c>
      <c r="D39" s="16">
        <v>0</v>
      </c>
    </row>
    <row r="40" spans="1:4" ht="9.75" customHeight="1">
      <c r="A40" s="15">
        <v>1252</v>
      </c>
      <c r="B40" s="14" t="s">
        <v>341</v>
      </c>
      <c r="C40" s="16">
        <v>0</v>
      </c>
      <c r="D40" s="16">
        <v>0</v>
      </c>
    </row>
    <row r="41" spans="1:4" ht="9.75" customHeight="1">
      <c r="A41" s="15">
        <v>1253</v>
      </c>
      <c r="B41" s="14" t="s">
        <v>342</v>
      </c>
      <c r="C41" s="16">
        <v>0</v>
      </c>
      <c r="D41" s="16">
        <v>0</v>
      </c>
    </row>
    <row r="42" spans="1:4" ht="9.75" customHeight="1">
      <c r="A42" s="15">
        <v>1254</v>
      </c>
      <c r="B42" s="14" t="s">
        <v>343</v>
      </c>
      <c r="C42" s="16">
        <v>0</v>
      </c>
      <c r="D42" s="16">
        <v>0</v>
      </c>
    </row>
    <row r="43" spans="1:4" ht="9.75" customHeight="1">
      <c r="A43" s="15">
        <v>1259</v>
      </c>
      <c r="B43" s="14" t="s">
        <v>344</v>
      </c>
      <c r="C43" s="16">
        <v>0</v>
      </c>
      <c r="D43" s="16">
        <v>0</v>
      </c>
    </row>
    <row r="44" spans="1:4" ht="9.75" customHeight="1">
      <c r="A44" s="15"/>
      <c r="B44" s="29" t="s">
        <v>452</v>
      </c>
      <c r="C44" s="30">
        <v>118188307.03</v>
      </c>
      <c r="D44" s="30">
        <v>76500429.829999998</v>
      </c>
    </row>
    <row r="45" spans="1:4" ht="9.75" customHeight="1">
      <c r="A45" s="14"/>
      <c r="B45" s="14"/>
      <c r="C45" s="14"/>
      <c r="D45" s="14"/>
    </row>
    <row r="46" spans="1:4" ht="9.75" customHeight="1">
      <c r="A46" s="78" t="s">
        <v>453</v>
      </c>
      <c r="B46" s="78"/>
      <c r="C46" s="78"/>
      <c r="D46" s="78"/>
    </row>
    <row r="47" spans="1:4" ht="9.75" customHeight="1">
      <c r="A47" s="79" t="s">
        <v>70</v>
      </c>
      <c r="B47" s="79" t="s">
        <v>71</v>
      </c>
      <c r="C47" s="85">
        <v>2024</v>
      </c>
      <c r="D47" s="85">
        <v>2023</v>
      </c>
    </row>
    <row r="48" spans="1:4" ht="11.25" customHeight="1">
      <c r="A48" s="28">
        <v>3210</v>
      </c>
      <c r="B48" s="31" t="s">
        <v>454</v>
      </c>
      <c r="C48" s="30">
        <v>171412177.50999999</v>
      </c>
      <c r="D48" s="30">
        <v>276017758.62</v>
      </c>
    </row>
    <row r="49" spans="1:4" ht="11.25" customHeight="1">
      <c r="A49" s="15"/>
      <c r="B49" s="29" t="s">
        <v>455</v>
      </c>
      <c r="C49" s="30">
        <v>2530321.44</v>
      </c>
      <c r="D49" s="30">
        <v>23255880.850000001</v>
      </c>
    </row>
    <row r="50" spans="1:4" ht="11.25" customHeight="1">
      <c r="A50" s="28">
        <v>5400</v>
      </c>
      <c r="B50" s="31" t="s">
        <v>219</v>
      </c>
      <c r="C50" s="30">
        <v>322429.3</v>
      </c>
      <c r="D50" s="30">
        <v>939412.36</v>
      </c>
    </row>
    <row r="51" spans="1:4" ht="11.25" customHeight="1">
      <c r="A51" s="15">
        <v>5410</v>
      </c>
      <c r="B51" s="14" t="s">
        <v>456</v>
      </c>
      <c r="C51" s="16">
        <v>322429.3</v>
      </c>
      <c r="D51" s="16">
        <v>939412.36</v>
      </c>
    </row>
    <row r="52" spans="1:4" ht="11.25" customHeight="1">
      <c r="A52" s="15">
        <v>5411</v>
      </c>
      <c r="B52" s="14" t="s">
        <v>221</v>
      </c>
      <c r="C52" s="16">
        <v>322429.3</v>
      </c>
      <c r="D52" s="16">
        <v>939412.36</v>
      </c>
    </row>
    <row r="53" spans="1:4" ht="11.25" customHeight="1">
      <c r="A53" s="15">
        <v>5420</v>
      </c>
      <c r="B53" s="14" t="s">
        <v>457</v>
      </c>
      <c r="C53" s="16">
        <v>0</v>
      </c>
      <c r="D53" s="16">
        <v>0</v>
      </c>
    </row>
    <row r="54" spans="1:4" ht="11.25" customHeight="1">
      <c r="A54" s="15">
        <v>5421</v>
      </c>
      <c r="B54" s="14" t="s">
        <v>224</v>
      </c>
      <c r="C54" s="16">
        <v>0</v>
      </c>
      <c r="D54" s="16">
        <v>0</v>
      </c>
    </row>
    <row r="55" spans="1:4" ht="11.25" customHeight="1">
      <c r="A55" s="15">
        <v>5430</v>
      </c>
      <c r="B55" s="14" t="s">
        <v>458</v>
      </c>
      <c r="C55" s="16">
        <v>0</v>
      </c>
      <c r="D55" s="16">
        <v>0</v>
      </c>
    </row>
    <row r="56" spans="1:4" ht="11.25" customHeight="1">
      <c r="A56" s="15">
        <v>5431</v>
      </c>
      <c r="B56" s="14" t="s">
        <v>227</v>
      </c>
      <c r="C56" s="16">
        <v>0</v>
      </c>
      <c r="D56" s="16">
        <v>0</v>
      </c>
    </row>
    <row r="57" spans="1:4" ht="11.25" customHeight="1">
      <c r="A57" s="15">
        <v>5440</v>
      </c>
      <c r="B57" s="14" t="s">
        <v>459</v>
      </c>
      <c r="C57" s="16">
        <v>0</v>
      </c>
      <c r="D57" s="16">
        <v>0</v>
      </c>
    </row>
    <row r="58" spans="1:4" ht="11.25" customHeight="1">
      <c r="A58" s="15">
        <v>5441</v>
      </c>
      <c r="B58" s="14" t="s">
        <v>459</v>
      </c>
      <c r="C58" s="16">
        <v>0</v>
      </c>
      <c r="D58" s="16">
        <v>0</v>
      </c>
    </row>
    <row r="59" spans="1:4" ht="11.25" customHeight="1">
      <c r="A59" s="15">
        <v>5450</v>
      </c>
      <c r="B59" s="14" t="s">
        <v>460</v>
      </c>
      <c r="C59" s="16">
        <v>0</v>
      </c>
      <c r="D59" s="16">
        <v>0</v>
      </c>
    </row>
    <row r="60" spans="1:4" ht="11.25" customHeight="1">
      <c r="A60" s="15">
        <v>5451</v>
      </c>
      <c r="B60" s="14" t="s">
        <v>231</v>
      </c>
      <c r="C60" s="16">
        <v>0</v>
      </c>
      <c r="D60" s="16">
        <v>0</v>
      </c>
    </row>
    <row r="61" spans="1:4" ht="11.25" customHeight="1">
      <c r="A61" s="15">
        <v>5452</v>
      </c>
      <c r="B61" s="14" t="s">
        <v>232</v>
      </c>
      <c r="C61" s="16">
        <v>0</v>
      </c>
      <c r="D61" s="16">
        <v>0</v>
      </c>
    </row>
    <row r="62" spans="1:4" ht="11.25" customHeight="1">
      <c r="A62" s="28">
        <v>5500</v>
      </c>
      <c r="B62" s="31" t="s">
        <v>233</v>
      </c>
      <c r="C62" s="30">
        <v>0</v>
      </c>
      <c r="D62" s="30">
        <v>6761095.2699999996</v>
      </c>
    </row>
    <row r="63" spans="1:4" ht="11.25" customHeight="1">
      <c r="A63" s="28">
        <v>5510</v>
      </c>
      <c r="B63" s="31" t="s">
        <v>234</v>
      </c>
      <c r="C63" s="30">
        <v>0</v>
      </c>
      <c r="D63" s="30">
        <v>6761095.2699999996</v>
      </c>
    </row>
    <row r="64" spans="1:4" ht="11.25" customHeight="1">
      <c r="A64" s="15">
        <v>5511</v>
      </c>
      <c r="B64" s="14" t="s">
        <v>235</v>
      </c>
      <c r="C64" s="16">
        <v>0</v>
      </c>
      <c r="D64" s="16">
        <v>0</v>
      </c>
    </row>
    <row r="65" spans="1:4" ht="11.25" customHeight="1">
      <c r="A65" s="15">
        <v>5512</v>
      </c>
      <c r="B65" s="14" t="s">
        <v>236</v>
      </c>
      <c r="C65" s="16">
        <v>0</v>
      </c>
      <c r="D65" s="16">
        <v>0</v>
      </c>
    </row>
    <row r="66" spans="1:4" ht="11.25" customHeight="1">
      <c r="A66" s="15">
        <v>5513</v>
      </c>
      <c r="B66" s="14" t="s">
        <v>237</v>
      </c>
      <c r="C66" s="16">
        <v>0</v>
      </c>
      <c r="D66" s="16">
        <v>0</v>
      </c>
    </row>
    <row r="67" spans="1:4" ht="11.25" customHeight="1">
      <c r="A67" s="15">
        <v>5514</v>
      </c>
      <c r="B67" s="14" t="s">
        <v>238</v>
      </c>
      <c r="C67" s="16">
        <v>0</v>
      </c>
      <c r="D67" s="16">
        <v>0</v>
      </c>
    </row>
    <row r="68" spans="1:4" ht="11.25" customHeight="1">
      <c r="A68" s="15">
        <v>5515</v>
      </c>
      <c r="B68" s="14" t="s">
        <v>239</v>
      </c>
      <c r="C68" s="16">
        <v>0</v>
      </c>
      <c r="D68" s="16">
        <v>6750592.6500000004</v>
      </c>
    </row>
    <row r="69" spans="1:4" ht="11.25" customHeight="1">
      <c r="A69" s="15">
        <v>5516</v>
      </c>
      <c r="B69" s="14" t="s">
        <v>240</v>
      </c>
      <c r="C69" s="16">
        <v>0</v>
      </c>
      <c r="D69" s="16">
        <v>0</v>
      </c>
    </row>
    <row r="70" spans="1:4" ht="11.25" customHeight="1">
      <c r="A70" s="15">
        <v>5517</v>
      </c>
      <c r="B70" s="14" t="s">
        <v>241</v>
      </c>
      <c r="C70" s="16">
        <v>0</v>
      </c>
      <c r="D70" s="16">
        <v>10502.62</v>
      </c>
    </row>
    <row r="71" spans="1:4" ht="11.25" customHeight="1">
      <c r="A71" s="15">
        <v>5518</v>
      </c>
      <c r="B71" s="14" t="s">
        <v>242</v>
      </c>
      <c r="C71" s="16">
        <v>0</v>
      </c>
      <c r="D71" s="16">
        <v>0</v>
      </c>
    </row>
    <row r="72" spans="1:4" ht="11.25" customHeight="1">
      <c r="A72" s="28">
        <v>5520</v>
      </c>
      <c r="B72" s="31" t="s">
        <v>243</v>
      </c>
      <c r="C72" s="30">
        <v>0</v>
      </c>
      <c r="D72" s="30">
        <v>0</v>
      </c>
    </row>
    <row r="73" spans="1:4" ht="11.25" customHeight="1">
      <c r="A73" s="15">
        <v>5521</v>
      </c>
      <c r="B73" s="14" t="s">
        <v>244</v>
      </c>
      <c r="C73" s="16">
        <v>0</v>
      </c>
      <c r="D73" s="16">
        <v>0</v>
      </c>
    </row>
    <row r="74" spans="1:4" ht="11.25" customHeight="1">
      <c r="A74" s="15">
        <v>5522</v>
      </c>
      <c r="B74" s="14" t="s">
        <v>245</v>
      </c>
      <c r="C74" s="16">
        <v>0</v>
      </c>
      <c r="D74" s="16">
        <v>0</v>
      </c>
    </row>
    <row r="75" spans="1:4" ht="11.25" customHeight="1">
      <c r="A75" s="28">
        <v>5530</v>
      </c>
      <c r="B75" s="31" t="s">
        <v>246</v>
      </c>
      <c r="C75" s="30">
        <v>0</v>
      </c>
      <c r="D75" s="30">
        <v>0</v>
      </c>
    </row>
    <row r="76" spans="1:4" ht="11.25" customHeight="1">
      <c r="A76" s="15">
        <v>5531</v>
      </c>
      <c r="B76" s="14" t="s">
        <v>247</v>
      </c>
      <c r="C76" s="16">
        <v>0</v>
      </c>
      <c r="D76" s="16">
        <v>0</v>
      </c>
    </row>
    <row r="77" spans="1:4" ht="11.25" customHeight="1">
      <c r="A77" s="15">
        <v>5532</v>
      </c>
      <c r="B77" s="14" t="s">
        <v>248</v>
      </c>
      <c r="C77" s="16">
        <v>0</v>
      </c>
      <c r="D77" s="16">
        <v>0</v>
      </c>
    </row>
    <row r="78" spans="1:4" ht="11.25" customHeight="1">
      <c r="A78" s="15">
        <v>5533</v>
      </c>
      <c r="B78" s="14" t="s">
        <v>249</v>
      </c>
      <c r="C78" s="16">
        <v>0</v>
      </c>
      <c r="D78" s="16">
        <v>0</v>
      </c>
    </row>
    <row r="79" spans="1:4" ht="11.25" customHeight="1">
      <c r="A79" s="15">
        <v>5534</v>
      </c>
      <c r="B79" s="14" t="s">
        <v>250</v>
      </c>
      <c r="C79" s="16">
        <v>0</v>
      </c>
      <c r="D79" s="16">
        <v>0</v>
      </c>
    </row>
    <row r="80" spans="1:4" ht="11.25" customHeight="1">
      <c r="A80" s="15">
        <v>5535</v>
      </c>
      <c r="B80" s="14" t="s">
        <v>251</v>
      </c>
      <c r="C80" s="16">
        <v>0</v>
      </c>
      <c r="D80" s="16">
        <v>0</v>
      </c>
    </row>
    <row r="81" spans="1:4" ht="11.25" customHeight="1">
      <c r="A81" s="28">
        <v>5590</v>
      </c>
      <c r="B81" s="31" t="s">
        <v>252</v>
      </c>
      <c r="C81" s="30">
        <v>0</v>
      </c>
      <c r="D81" s="30">
        <v>0</v>
      </c>
    </row>
    <row r="82" spans="1:4" ht="11.25" customHeight="1">
      <c r="A82" s="15">
        <v>5591</v>
      </c>
      <c r="B82" s="14" t="s">
        <v>253</v>
      </c>
      <c r="C82" s="16">
        <v>0</v>
      </c>
      <c r="D82" s="16">
        <v>0</v>
      </c>
    </row>
    <row r="83" spans="1:4" ht="11.25" customHeight="1">
      <c r="A83" s="15">
        <v>5592</v>
      </c>
      <c r="B83" s="14" t="s">
        <v>254</v>
      </c>
      <c r="C83" s="16">
        <v>0</v>
      </c>
      <c r="D83" s="16">
        <v>0</v>
      </c>
    </row>
    <row r="84" spans="1:4" ht="11.25" customHeight="1">
      <c r="A84" s="15">
        <v>5593</v>
      </c>
      <c r="B84" s="14" t="s">
        <v>255</v>
      </c>
      <c r="C84" s="16">
        <v>0</v>
      </c>
      <c r="D84" s="16">
        <v>0</v>
      </c>
    </row>
    <row r="85" spans="1:4" ht="11.25" customHeight="1">
      <c r="A85" s="15">
        <v>5594</v>
      </c>
      <c r="B85" s="14" t="s">
        <v>461</v>
      </c>
      <c r="C85" s="16">
        <v>0</v>
      </c>
      <c r="D85" s="16">
        <v>0</v>
      </c>
    </row>
    <row r="86" spans="1:4" ht="11.25" customHeight="1">
      <c r="A86" s="15">
        <v>5595</v>
      </c>
      <c r="B86" s="14" t="s">
        <v>257</v>
      </c>
      <c r="C86" s="16">
        <v>0</v>
      </c>
      <c r="D86" s="16">
        <v>0</v>
      </c>
    </row>
    <row r="87" spans="1:4" ht="11.25" customHeight="1">
      <c r="A87" s="15">
        <v>5596</v>
      </c>
      <c r="B87" s="14" t="s">
        <v>149</v>
      </c>
      <c r="C87" s="16">
        <v>0</v>
      </c>
      <c r="D87" s="16">
        <v>0</v>
      </c>
    </row>
    <row r="88" spans="1:4" ht="11.25" customHeight="1">
      <c r="A88" s="15">
        <v>5597</v>
      </c>
      <c r="B88" s="14" t="s">
        <v>258</v>
      </c>
      <c r="C88" s="16">
        <v>0</v>
      </c>
      <c r="D88" s="16">
        <v>0</v>
      </c>
    </row>
    <row r="89" spans="1:4" ht="11.25" customHeight="1">
      <c r="A89" s="15">
        <v>5599</v>
      </c>
      <c r="B89" s="14" t="s">
        <v>260</v>
      </c>
      <c r="C89" s="16">
        <v>0</v>
      </c>
      <c r="D89" s="16">
        <v>0</v>
      </c>
    </row>
    <row r="90" spans="1:4" ht="11.25" customHeight="1">
      <c r="A90" s="28">
        <v>5600</v>
      </c>
      <c r="B90" s="31" t="s">
        <v>261</v>
      </c>
      <c r="C90" s="30">
        <v>0</v>
      </c>
      <c r="D90" s="30">
        <v>0</v>
      </c>
    </row>
    <row r="91" spans="1:4" ht="11.25" customHeight="1">
      <c r="A91" s="28">
        <v>5610</v>
      </c>
      <c r="B91" s="31" t="s">
        <v>262</v>
      </c>
      <c r="C91" s="30">
        <v>0</v>
      </c>
      <c r="D91" s="30">
        <v>0</v>
      </c>
    </row>
    <row r="92" spans="1:4" ht="11.25" customHeight="1">
      <c r="A92" s="15">
        <v>5611</v>
      </c>
      <c r="B92" s="14" t="s">
        <v>263</v>
      </c>
      <c r="C92" s="16">
        <v>0</v>
      </c>
      <c r="D92" s="16">
        <v>0</v>
      </c>
    </row>
    <row r="93" spans="1:4" ht="11.25" customHeight="1">
      <c r="A93" s="28">
        <v>2110</v>
      </c>
      <c r="B93" s="32" t="s">
        <v>462</v>
      </c>
      <c r="C93" s="30">
        <v>2207892.14</v>
      </c>
      <c r="D93" s="30">
        <v>15555373.220000001</v>
      </c>
    </row>
    <row r="94" spans="1:4" ht="11.25" customHeight="1">
      <c r="A94" s="15">
        <v>2111</v>
      </c>
      <c r="B94" s="14" t="s">
        <v>463</v>
      </c>
      <c r="C94" s="16">
        <v>1763289.49</v>
      </c>
      <c r="D94" s="16">
        <v>1221234.1599999999</v>
      </c>
    </row>
    <row r="95" spans="1:4" ht="11.25" customHeight="1">
      <c r="A95" s="15">
        <v>2112</v>
      </c>
      <c r="B95" s="14" t="s">
        <v>464</v>
      </c>
      <c r="C95" s="16">
        <v>9164</v>
      </c>
      <c r="D95" s="16">
        <v>2407882.27</v>
      </c>
    </row>
    <row r="96" spans="1:4" ht="11.25" customHeight="1">
      <c r="A96" s="15">
        <v>2112</v>
      </c>
      <c r="B96" s="14" t="s">
        <v>465</v>
      </c>
      <c r="C96" s="16">
        <v>318758.82</v>
      </c>
      <c r="D96" s="16">
        <v>8442547.1600000001</v>
      </c>
    </row>
    <row r="97" spans="1:4" ht="11.25" customHeight="1">
      <c r="A97" s="15">
        <v>2115</v>
      </c>
      <c r="B97" s="14" t="s">
        <v>466</v>
      </c>
      <c r="C97" s="16">
        <v>116679.83</v>
      </c>
      <c r="D97" s="16">
        <v>3483709.63</v>
      </c>
    </row>
    <row r="98" spans="1:4" ht="11.25" customHeight="1">
      <c r="A98" s="15">
        <v>2114</v>
      </c>
      <c r="B98" s="14" t="s">
        <v>467</v>
      </c>
      <c r="C98" s="16">
        <v>0</v>
      </c>
      <c r="D98" s="16">
        <v>0</v>
      </c>
    </row>
    <row r="99" spans="1:4" ht="11.25" customHeight="1">
      <c r="A99" s="28">
        <v>5120</v>
      </c>
      <c r="B99" s="32" t="s">
        <v>302</v>
      </c>
      <c r="C99" s="30">
        <v>0</v>
      </c>
      <c r="D99" s="30">
        <v>0</v>
      </c>
    </row>
    <row r="100" spans="1:4" ht="11.25" customHeight="1">
      <c r="A100" s="15">
        <v>5120</v>
      </c>
      <c r="B100" s="1" t="s">
        <v>302</v>
      </c>
      <c r="C100" s="16">
        <v>0</v>
      </c>
      <c r="D100" s="16">
        <v>0</v>
      </c>
    </row>
    <row r="101" spans="1:4" ht="9.75" customHeight="1">
      <c r="A101" s="15"/>
      <c r="B101" s="29" t="s">
        <v>468</v>
      </c>
      <c r="C101" s="30">
        <v>0</v>
      </c>
      <c r="D101" s="30">
        <v>4573334.91</v>
      </c>
    </row>
    <row r="102" spans="1:4" ht="9.75" customHeight="1">
      <c r="A102" s="28">
        <v>4300</v>
      </c>
      <c r="B102" s="29" t="s">
        <v>133</v>
      </c>
      <c r="C102" s="16">
        <v>0</v>
      </c>
      <c r="D102" s="16">
        <v>0</v>
      </c>
    </row>
    <row r="103" spans="1:4" ht="9.75" customHeight="1">
      <c r="A103" s="28">
        <v>4310</v>
      </c>
      <c r="B103" s="29" t="s">
        <v>134</v>
      </c>
      <c r="C103" s="30">
        <v>0</v>
      </c>
      <c r="D103" s="30">
        <v>0</v>
      </c>
    </row>
    <row r="104" spans="1:4" ht="9.75" customHeight="1">
      <c r="A104" s="15">
        <v>4311</v>
      </c>
      <c r="B104" s="33" t="s">
        <v>135</v>
      </c>
      <c r="C104" s="16">
        <v>0</v>
      </c>
      <c r="D104" s="16">
        <v>0</v>
      </c>
    </row>
    <row r="105" spans="1:4" ht="9.75" customHeight="1">
      <c r="A105" s="15">
        <v>4319</v>
      </c>
      <c r="B105" s="33" t="s">
        <v>136</v>
      </c>
      <c r="C105" s="16">
        <v>0</v>
      </c>
      <c r="D105" s="16">
        <v>0</v>
      </c>
    </row>
    <row r="106" spans="1:4" ht="9.75" customHeight="1">
      <c r="A106" s="28">
        <v>4320</v>
      </c>
      <c r="B106" s="29" t="s">
        <v>137</v>
      </c>
      <c r="C106" s="30">
        <v>0</v>
      </c>
      <c r="D106" s="30">
        <v>0</v>
      </c>
    </row>
    <row r="107" spans="1:4" ht="9.75" customHeight="1">
      <c r="A107" s="15">
        <v>4321</v>
      </c>
      <c r="B107" s="33" t="s">
        <v>138</v>
      </c>
      <c r="C107" s="16">
        <v>0</v>
      </c>
      <c r="D107" s="16">
        <v>0</v>
      </c>
    </row>
    <row r="108" spans="1:4" ht="9.75" customHeight="1">
      <c r="A108" s="15">
        <v>4322</v>
      </c>
      <c r="B108" s="33" t="s">
        <v>139</v>
      </c>
      <c r="C108" s="16">
        <v>0</v>
      </c>
      <c r="D108" s="16">
        <v>0</v>
      </c>
    </row>
    <row r="109" spans="1:4" ht="9.75" customHeight="1">
      <c r="A109" s="15">
        <v>4323</v>
      </c>
      <c r="B109" s="33" t="s">
        <v>140</v>
      </c>
      <c r="C109" s="16">
        <v>0</v>
      </c>
      <c r="D109" s="16">
        <v>0</v>
      </c>
    </row>
    <row r="110" spans="1:4" ht="9.75" customHeight="1">
      <c r="A110" s="15">
        <v>4324</v>
      </c>
      <c r="B110" s="33" t="s">
        <v>141</v>
      </c>
      <c r="C110" s="16">
        <v>0</v>
      </c>
      <c r="D110" s="16">
        <v>0</v>
      </c>
    </row>
    <row r="111" spans="1:4" ht="9.75" customHeight="1">
      <c r="A111" s="15">
        <v>4325</v>
      </c>
      <c r="B111" s="33" t="s">
        <v>142</v>
      </c>
      <c r="C111" s="16">
        <v>0</v>
      </c>
      <c r="D111" s="16">
        <v>0</v>
      </c>
    </row>
    <row r="112" spans="1:4" ht="9.75" customHeight="1">
      <c r="A112" s="28">
        <v>4330</v>
      </c>
      <c r="B112" s="29" t="s">
        <v>143</v>
      </c>
      <c r="C112" s="30">
        <v>0</v>
      </c>
      <c r="D112" s="30">
        <v>0</v>
      </c>
    </row>
    <row r="113" spans="1:4" ht="9.75" customHeight="1">
      <c r="A113" s="15">
        <v>4331</v>
      </c>
      <c r="B113" s="33" t="s">
        <v>143</v>
      </c>
      <c r="C113" s="16">
        <v>0</v>
      </c>
      <c r="D113" s="16">
        <v>0</v>
      </c>
    </row>
    <row r="114" spans="1:4" ht="9.75" customHeight="1">
      <c r="A114" s="28">
        <v>4340</v>
      </c>
      <c r="B114" s="29" t="s">
        <v>144</v>
      </c>
      <c r="C114" s="30">
        <v>0</v>
      </c>
      <c r="D114" s="30">
        <v>0</v>
      </c>
    </row>
    <row r="115" spans="1:4" ht="9.75" customHeight="1">
      <c r="A115" s="15">
        <v>4341</v>
      </c>
      <c r="B115" s="33" t="s">
        <v>144</v>
      </c>
      <c r="C115" s="16">
        <v>0</v>
      </c>
      <c r="D115" s="16">
        <v>0</v>
      </c>
    </row>
    <row r="116" spans="1:4" ht="9.75" customHeight="1">
      <c r="A116" s="28">
        <v>4390</v>
      </c>
      <c r="B116" s="29" t="s">
        <v>145</v>
      </c>
      <c r="C116" s="30">
        <v>0</v>
      </c>
      <c r="D116" s="30">
        <v>0</v>
      </c>
    </row>
    <row r="117" spans="1:4" ht="9.75" customHeight="1">
      <c r="A117" s="15">
        <v>4392</v>
      </c>
      <c r="B117" s="33" t="s">
        <v>146</v>
      </c>
      <c r="C117" s="16">
        <v>0</v>
      </c>
      <c r="D117" s="16">
        <v>0</v>
      </c>
    </row>
    <row r="118" spans="1:4" ht="9.75" customHeight="1">
      <c r="A118" s="15">
        <v>4393</v>
      </c>
      <c r="B118" s="33" t="s">
        <v>147</v>
      </c>
      <c r="C118" s="16">
        <v>0</v>
      </c>
      <c r="D118" s="16">
        <v>0</v>
      </c>
    </row>
    <row r="119" spans="1:4" ht="9.75" customHeight="1">
      <c r="A119" s="15">
        <v>4394</v>
      </c>
      <c r="B119" s="33" t="s">
        <v>148</v>
      </c>
      <c r="C119" s="16">
        <v>0</v>
      </c>
      <c r="D119" s="16">
        <v>0</v>
      </c>
    </row>
    <row r="120" spans="1:4" ht="9.75" customHeight="1">
      <c r="A120" s="15">
        <v>4395</v>
      </c>
      <c r="B120" s="33" t="s">
        <v>149</v>
      </c>
      <c r="C120" s="16">
        <v>0</v>
      </c>
      <c r="D120" s="16">
        <v>0</v>
      </c>
    </row>
    <row r="121" spans="1:4" ht="9.75" customHeight="1">
      <c r="A121" s="15">
        <v>4396</v>
      </c>
      <c r="B121" s="33" t="s">
        <v>150</v>
      </c>
      <c r="C121" s="16">
        <v>0</v>
      </c>
      <c r="D121" s="16">
        <v>0</v>
      </c>
    </row>
    <row r="122" spans="1:4" ht="9.75" customHeight="1">
      <c r="A122" s="15">
        <v>4397</v>
      </c>
      <c r="B122" s="33" t="s">
        <v>151</v>
      </c>
      <c r="C122" s="16">
        <v>0</v>
      </c>
      <c r="D122" s="16">
        <v>0</v>
      </c>
    </row>
    <row r="123" spans="1:4" ht="9.75" customHeight="1">
      <c r="A123" s="15">
        <v>4399</v>
      </c>
      <c r="B123" s="33" t="s">
        <v>145</v>
      </c>
      <c r="C123" s="16">
        <v>0</v>
      </c>
      <c r="D123" s="16">
        <v>0</v>
      </c>
    </row>
    <row r="124" spans="1:4" ht="11.25" customHeight="1">
      <c r="A124" s="28">
        <v>1120</v>
      </c>
      <c r="B124" s="32" t="s">
        <v>469</v>
      </c>
      <c r="C124" s="30">
        <v>0</v>
      </c>
      <c r="D124" s="30">
        <v>4573334.91</v>
      </c>
    </row>
    <row r="125" spans="1:4" ht="11.25" customHeight="1">
      <c r="A125" s="15">
        <v>1124</v>
      </c>
      <c r="B125" s="1" t="s">
        <v>470</v>
      </c>
      <c r="C125" s="16">
        <v>-0.39</v>
      </c>
      <c r="D125" s="16">
        <v>0.06</v>
      </c>
    </row>
    <row r="126" spans="1:4" ht="11.25" customHeight="1">
      <c r="A126" s="15">
        <v>1124</v>
      </c>
      <c r="B126" s="1" t="s">
        <v>471</v>
      </c>
      <c r="C126" s="16">
        <v>0</v>
      </c>
      <c r="D126" s="16">
        <v>0</v>
      </c>
    </row>
    <row r="127" spans="1:4" ht="11.25" customHeight="1">
      <c r="A127" s="15">
        <v>1124</v>
      </c>
      <c r="B127" s="1" t="s">
        <v>472</v>
      </c>
      <c r="C127" s="16">
        <v>0.01</v>
      </c>
      <c r="D127" s="16">
        <v>0</v>
      </c>
    </row>
    <row r="128" spans="1:4" ht="11.25" customHeight="1">
      <c r="A128" s="15">
        <v>1124</v>
      </c>
      <c r="B128" s="1" t="s">
        <v>473</v>
      </c>
      <c r="C128" s="97">
        <v>0.14000000000000001</v>
      </c>
      <c r="D128" s="16">
        <v>4602384.55</v>
      </c>
    </row>
    <row r="129" spans="1:4" ht="11.25" customHeight="1">
      <c r="A129" s="15">
        <v>1124</v>
      </c>
      <c r="B129" s="1" t="s">
        <v>474</v>
      </c>
      <c r="C129" s="16">
        <v>-0.3</v>
      </c>
      <c r="D129" s="16">
        <v>0.27</v>
      </c>
    </row>
    <row r="130" spans="1:4" ht="11.25" customHeight="1">
      <c r="A130" s="15">
        <v>1124</v>
      </c>
      <c r="B130" s="1" t="s">
        <v>475</v>
      </c>
      <c r="C130" s="16">
        <v>0.54</v>
      </c>
      <c r="D130" s="16">
        <v>0.03</v>
      </c>
    </row>
    <row r="131" spans="1:4" ht="11.25" customHeight="1">
      <c r="A131" s="15">
        <v>1122</v>
      </c>
      <c r="B131" s="1" t="s">
        <v>476</v>
      </c>
      <c r="C131" s="16">
        <v>0</v>
      </c>
      <c r="D131" s="16">
        <v>0</v>
      </c>
    </row>
    <row r="132" spans="1:4" ht="11.25" customHeight="1">
      <c r="A132" s="15">
        <v>1122</v>
      </c>
      <c r="B132" s="1" t="s">
        <v>477</v>
      </c>
      <c r="C132" s="16">
        <v>0</v>
      </c>
      <c r="D132" s="16">
        <v>0</v>
      </c>
    </row>
    <row r="133" spans="1:4" ht="11.25" customHeight="1">
      <c r="A133" s="15">
        <v>1122</v>
      </c>
      <c r="B133" s="1" t="s">
        <v>478</v>
      </c>
      <c r="C133" s="16">
        <v>0</v>
      </c>
      <c r="D133" s="16">
        <v>-29050</v>
      </c>
    </row>
    <row r="134" spans="1:4" ht="11.25" customHeight="1">
      <c r="A134" s="28">
        <v>5120</v>
      </c>
      <c r="B134" s="32" t="s">
        <v>302</v>
      </c>
      <c r="C134" s="30">
        <v>0</v>
      </c>
      <c r="D134" s="30">
        <v>0</v>
      </c>
    </row>
    <row r="135" spans="1:4" ht="11.25" customHeight="1">
      <c r="A135" s="15">
        <v>5120</v>
      </c>
      <c r="B135" s="1" t="s">
        <v>302</v>
      </c>
      <c r="C135" s="16">
        <v>0</v>
      </c>
      <c r="D135" s="16">
        <v>0</v>
      </c>
    </row>
    <row r="136" spans="1:4" ht="11.25" customHeight="1">
      <c r="A136" s="15"/>
      <c r="B136" s="34" t="s">
        <v>479</v>
      </c>
      <c r="C136" s="30">
        <v>173942498.94999999</v>
      </c>
      <c r="D136" s="30">
        <v>294700304.56</v>
      </c>
    </row>
    <row r="137" spans="1:4" ht="9" customHeight="1">
      <c r="A137" s="14"/>
      <c r="B137" s="14"/>
      <c r="C137" s="14"/>
      <c r="D137" s="14"/>
    </row>
    <row r="138" spans="1:4" ht="9.75" customHeight="1">
      <c r="A138" s="14"/>
      <c r="B138" s="14" t="s">
        <v>66</v>
      </c>
      <c r="C138" s="14"/>
      <c r="D138" s="14"/>
    </row>
  </sheetData>
  <mergeCells count="4">
    <mergeCell ref="A1:C1"/>
    <mergeCell ref="A2:C2"/>
    <mergeCell ref="A3:C3"/>
    <mergeCell ref="A4:C4"/>
  </mergeCells>
  <pageMargins left="0.7" right="0.7" top="0.75" bottom="0.75" header="0" footer="0"/>
  <pageSetup paperSize="9" orientation="portrait"/>
  <rowBreaks count="1" manualBreakCount="1">
    <brk id="8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C18" sqref="C18"/>
    </sheetView>
  </sheetViews>
  <sheetFormatPr baseColWidth="10" defaultColWidth="14.42578125" defaultRowHeight="15" customHeight="1"/>
  <cols>
    <col min="1" max="1" width="4" customWidth="1"/>
    <col min="2" max="2" width="63.140625" customWidth="1"/>
    <col min="3" max="3" width="26.28515625" customWidth="1"/>
    <col min="4" max="26" width="11.42578125" customWidth="1"/>
  </cols>
  <sheetData>
    <row r="1" spans="1:3" ht="11.25" customHeight="1">
      <c r="A1" s="115" t="str">
        <f>ESF!A1</f>
        <v>Municipio de Valle de Santiago, Gto.</v>
      </c>
      <c r="B1" s="116"/>
      <c r="C1" s="117"/>
    </row>
    <row r="2" spans="1:3" ht="11.25" customHeight="1">
      <c r="A2" s="118" t="s">
        <v>480</v>
      </c>
      <c r="B2" s="113"/>
      <c r="C2" s="119"/>
    </row>
    <row r="3" spans="1:3" ht="11.25" customHeight="1">
      <c r="A3" s="118" t="str">
        <f>ESF!A3</f>
        <v>Del 01 de enero al 30 de junio de 2024</v>
      </c>
      <c r="B3" s="113"/>
      <c r="C3" s="119"/>
    </row>
    <row r="4" spans="1:3" ht="9.75" customHeight="1">
      <c r="A4" s="120" t="s">
        <v>481</v>
      </c>
      <c r="B4" s="121"/>
      <c r="C4" s="122"/>
    </row>
    <row r="5" spans="1:3" ht="9.75" customHeight="1">
      <c r="A5" s="123" t="s">
        <v>482</v>
      </c>
      <c r="B5" s="124"/>
      <c r="C5" s="38">
        <v>2024</v>
      </c>
    </row>
    <row r="6" spans="1:3" ht="9.75" customHeight="1">
      <c r="A6" s="39" t="s">
        <v>483</v>
      </c>
      <c r="B6" s="39"/>
      <c r="C6" s="40">
        <v>383299793.79000002</v>
      </c>
    </row>
    <row r="7" spans="1:3" ht="7.5" customHeight="1">
      <c r="A7" s="1"/>
      <c r="B7" s="41"/>
      <c r="C7" s="42"/>
    </row>
    <row r="8" spans="1:3" ht="9.75" customHeight="1">
      <c r="A8" s="87" t="s">
        <v>484</v>
      </c>
      <c r="B8" s="87"/>
      <c r="C8" s="43">
        <f>SUM(C9:C14)</f>
        <v>0</v>
      </c>
    </row>
    <row r="9" spans="1:3" ht="9.75" customHeight="1">
      <c r="A9" s="88" t="s">
        <v>485</v>
      </c>
      <c r="B9" s="44" t="s">
        <v>134</v>
      </c>
      <c r="C9" s="45">
        <v>0</v>
      </c>
    </row>
    <row r="10" spans="1:3" ht="9.75" customHeight="1">
      <c r="A10" s="89" t="s">
        <v>486</v>
      </c>
      <c r="B10" s="46" t="s">
        <v>487</v>
      </c>
      <c r="C10" s="45">
        <v>0</v>
      </c>
    </row>
    <row r="11" spans="1:3" ht="9.75" customHeight="1">
      <c r="A11" s="89" t="s">
        <v>488</v>
      </c>
      <c r="B11" s="46" t="s">
        <v>143</v>
      </c>
      <c r="C11" s="45">
        <v>0</v>
      </c>
    </row>
    <row r="12" spans="1:3" ht="9.75" customHeight="1">
      <c r="A12" s="89" t="s">
        <v>489</v>
      </c>
      <c r="B12" s="46" t="s">
        <v>144</v>
      </c>
      <c r="C12" s="45">
        <v>0</v>
      </c>
    </row>
    <row r="13" spans="1:3" ht="9.75" customHeight="1">
      <c r="A13" s="89" t="s">
        <v>490</v>
      </c>
      <c r="B13" s="46" t="s">
        <v>145</v>
      </c>
      <c r="C13" s="45">
        <v>0</v>
      </c>
    </row>
    <row r="14" spans="1:3" ht="9.75" customHeight="1">
      <c r="A14" s="90" t="s">
        <v>491</v>
      </c>
      <c r="B14" s="47" t="s">
        <v>492</v>
      </c>
      <c r="C14" s="45">
        <v>0</v>
      </c>
    </row>
    <row r="15" spans="1:3" ht="7.5" customHeight="1">
      <c r="A15" s="1"/>
      <c r="B15" s="48"/>
      <c r="C15" s="49"/>
    </row>
    <row r="16" spans="1:3" ht="9.75" customHeight="1">
      <c r="A16" s="87" t="s">
        <v>493</v>
      </c>
      <c r="B16" s="41"/>
      <c r="C16" s="43">
        <f>SUM(C17:C19)</f>
        <v>0</v>
      </c>
    </row>
    <row r="17" spans="1:3" ht="9.75" customHeight="1">
      <c r="A17" s="91">
        <v>3.1</v>
      </c>
      <c r="B17" s="46" t="s">
        <v>494</v>
      </c>
      <c r="C17" s="45">
        <v>0</v>
      </c>
    </row>
    <row r="18" spans="1:3" ht="9.75" customHeight="1">
      <c r="A18" s="92">
        <v>3.2</v>
      </c>
      <c r="B18" s="46" t="s">
        <v>495</v>
      </c>
      <c r="C18" s="45">
        <v>0</v>
      </c>
    </row>
    <row r="19" spans="1:3" ht="9.75" customHeight="1">
      <c r="A19" s="92">
        <v>3.3</v>
      </c>
      <c r="B19" s="47" t="s">
        <v>496</v>
      </c>
      <c r="C19" s="50">
        <v>0</v>
      </c>
    </row>
    <row r="20" spans="1:3" ht="7.5" customHeight="1">
      <c r="A20" s="1"/>
      <c r="B20" s="47"/>
      <c r="C20" s="51"/>
    </row>
    <row r="21" spans="1:3" ht="9.75" customHeight="1">
      <c r="A21" s="52" t="s">
        <v>497</v>
      </c>
      <c r="B21" s="52"/>
      <c r="C21" s="40">
        <f>C6+C8-C16</f>
        <v>383299793.79000002</v>
      </c>
    </row>
    <row r="22" spans="1:3" ht="9.75" customHeight="1">
      <c r="A22" s="1"/>
      <c r="B22" s="1"/>
      <c r="C22" s="1"/>
    </row>
    <row r="23" spans="1:3" ht="9.75" customHeight="1">
      <c r="A23" s="1"/>
      <c r="B23" s="14" t="s">
        <v>66</v>
      </c>
      <c r="C23" s="1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workbookViewId="0">
      <selection activeCell="C27" sqref="C27"/>
    </sheetView>
  </sheetViews>
  <sheetFormatPr baseColWidth="10" defaultColWidth="14.42578125" defaultRowHeight="15" customHeight="1"/>
  <cols>
    <col min="1" max="1" width="3.85546875" customWidth="1"/>
    <col min="2" max="2" width="62.140625" customWidth="1"/>
    <col min="3" max="3" width="17.85546875" customWidth="1"/>
    <col min="4" max="26" width="11.42578125" customWidth="1"/>
  </cols>
  <sheetData>
    <row r="1" spans="1:3" ht="11.25" customHeight="1">
      <c r="A1" s="125" t="str">
        <f>ESF!A1</f>
        <v>Municipio de Valle de Santiago, Gto.</v>
      </c>
      <c r="B1" s="116"/>
      <c r="C1" s="117"/>
    </row>
    <row r="2" spans="1:3" ht="11.25" customHeight="1">
      <c r="A2" s="126" t="s">
        <v>498</v>
      </c>
      <c r="B2" s="113"/>
      <c r="C2" s="119"/>
    </row>
    <row r="3" spans="1:3" ht="11.25" customHeight="1">
      <c r="A3" s="126" t="str">
        <f>ESF!A3</f>
        <v>Del 01 de enero al 30 de junio de 2024</v>
      </c>
      <c r="B3" s="113"/>
      <c r="C3" s="119"/>
    </row>
    <row r="4" spans="1:3" ht="9.75" customHeight="1">
      <c r="A4" s="120" t="s">
        <v>481</v>
      </c>
      <c r="B4" s="121"/>
      <c r="C4" s="122"/>
    </row>
    <row r="5" spans="1:3" ht="11.25" customHeight="1">
      <c r="A5" s="123" t="s">
        <v>482</v>
      </c>
      <c r="B5" s="124"/>
      <c r="C5" s="38">
        <v>2024</v>
      </c>
    </row>
    <row r="6" spans="1:3" ht="11.25" customHeight="1">
      <c r="A6" s="93" t="s">
        <v>499</v>
      </c>
      <c r="B6" s="39"/>
      <c r="C6" s="53">
        <v>330879910.74000001</v>
      </c>
    </row>
    <row r="7" spans="1:3" ht="11.25" customHeight="1">
      <c r="A7" s="54"/>
      <c r="B7" s="41"/>
      <c r="C7" s="55"/>
    </row>
    <row r="8" spans="1:3" ht="11.25" customHeight="1">
      <c r="A8" s="87" t="s">
        <v>500</v>
      </c>
      <c r="B8" s="56"/>
      <c r="C8" s="43">
        <v>118992294.45999999</v>
      </c>
    </row>
    <row r="9" spans="1:3" ht="11.25" customHeight="1">
      <c r="A9" s="94">
        <v>2.1</v>
      </c>
      <c r="B9" s="57" t="s">
        <v>164</v>
      </c>
      <c r="C9" s="58">
        <v>0</v>
      </c>
    </row>
    <row r="10" spans="1:3" ht="11.25" customHeight="1">
      <c r="A10" s="94">
        <v>2.2000000000000002</v>
      </c>
      <c r="B10" s="57" t="s">
        <v>161</v>
      </c>
      <c r="C10" s="58">
        <v>0</v>
      </c>
    </row>
    <row r="11" spans="1:3" ht="11.25" customHeight="1">
      <c r="A11" s="95">
        <v>2.2999999999999998</v>
      </c>
      <c r="B11" s="59" t="s">
        <v>326</v>
      </c>
      <c r="C11" s="58">
        <v>381713.89</v>
      </c>
    </row>
    <row r="12" spans="1:3" ht="11.25" customHeight="1">
      <c r="A12" s="95">
        <v>2.4</v>
      </c>
      <c r="B12" s="59" t="s">
        <v>327</v>
      </c>
      <c r="C12" s="104">
        <v>94894.41</v>
      </c>
    </row>
    <row r="13" spans="1:3" ht="11.25" customHeight="1">
      <c r="A13" s="95">
        <v>2.5</v>
      </c>
      <c r="B13" s="59" t="s">
        <v>328</v>
      </c>
      <c r="C13" s="104">
        <v>0</v>
      </c>
    </row>
    <row r="14" spans="1:3" ht="11.25" customHeight="1">
      <c r="A14" s="95">
        <v>2.6</v>
      </c>
      <c r="B14" s="59" t="s">
        <v>329</v>
      </c>
      <c r="C14" s="104">
        <v>4440050.09</v>
      </c>
    </row>
    <row r="15" spans="1:3" ht="11.25" customHeight="1">
      <c r="A15" s="95">
        <v>2.7</v>
      </c>
      <c r="B15" s="59" t="s">
        <v>330</v>
      </c>
      <c r="C15" s="104">
        <v>20134003.059999999</v>
      </c>
    </row>
    <row r="16" spans="1:3" ht="11.25" customHeight="1">
      <c r="A16" s="95">
        <v>2.8</v>
      </c>
      <c r="B16" s="59" t="s">
        <v>331</v>
      </c>
      <c r="C16" s="104">
        <v>3623901.74</v>
      </c>
    </row>
    <row r="17" spans="1:3" ht="11.25" customHeight="1">
      <c r="A17" s="95">
        <v>2.9</v>
      </c>
      <c r="B17" s="59" t="s">
        <v>333</v>
      </c>
      <c r="C17" s="104">
        <v>0</v>
      </c>
    </row>
    <row r="18" spans="1:3" ht="11.25" customHeight="1">
      <c r="A18" s="95" t="s">
        <v>501</v>
      </c>
      <c r="B18" s="59" t="s">
        <v>502</v>
      </c>
      <c r="C18" s="104">
        <v>0</v>
      </c>
    </row>
    <row r="19" spans="1:3" ht="11.25" customHeight="1">
      <c r="A19" s="95" t="s">
        <v>503</v>
      </c>
      <c r="B19" s="59" t="s">
        <v>339</v>
      </c>
      <c r="C19" s="104">
        <v>0</v>
      </c>
    </row>
    <row r="20" spans="1:3" ht="11.25" customHeight="1">
      <c r="A20" s="95" t="s">
        <v>504</v>
      </c>
      <c r="B20" s="59" t="s">
        <v>505</v>
      </c>
      <c r="C20" s="104">
        <v>82606797.920000002</v>
      </c>
    </row>
    <row r="21" spans="1:3" ht="11.25" customHeight="1">
      <c r="A21" s="95" t="s">
        <v>506</v>
      </c>
      <c r="B21" s="59" t="s">
        <v>507</v>
      </c>
      <c r="C21" s="104">
        <v>7041290.5</v>
      </c>
    </row>
    <row r="22" spans="1:3" ht="11.25" customHeight="1">
      <c r="A22" s="95" t="s">
        <v>508</v>
      </c>
      <c r="B22" s="59" t="s">
        <v>509</v>
      </c>
      <c r="C22" s="104">
        <v>0</v>
      </c>
    </row>
    <row r="23" spans="1:3" ht="11.25" customHeight="1">
      <c r="A23" s="95" t="s">
        <v>510</v>
      </c>
      <c r="B23" s="59" t="s">
        <v>511</v>
      </c>
      <c r="C23" s="104">
        <v>0</v>
      </c>
    </row>
    <row r="24" spans="1:3" ht="11.25" customHeight="1">
      <c r="A24" s="95" t="s">
        <v>512</v>
      </c>
      <c r="B24" s="59" t="s">
        <v>513</v>
      </c>
      <c r="C24" s="104">
        <v>0</v>
      </c>
    </row>
    <row r="25" spans="1:3" ht="11.25" customHeight="1">
      <c r="A25" s="95" t="s">
        <v>514</v>
      </c>
      <c r="B25" s="59" t="s">
        <v>515</v>
      </c>
      <c r="C25" s="104">
        <v>0</v>
      </c>
    </row>
    <row r="26" spans="1:3" ht="11.25" customHeight="1">
      <c r="A26" s="95" t="s">
        <v>516</v>
      </c>
      <c r="B26" s="59" t="s">
        <v>517</v>
      </c>
      <c r="C26" s="104">
        <v>0</v>
      </c>
    </row>
    <row r="27" spans="1:3" ht="11.25" customHeight="1">
      <c r="A27" s="95" t="s">
        <v>518</v>
      </c>
      <c r="B27" s="59" t="s">
        <v>519</v>
      </c>
      <c r="C27" s="104">
        <v>669642.85</v>
      </c>
    </row>
    <row r="28" spans="1:3" ht="11.25" customHeight="1">
      <c r="A28" s="95" t="s">
        <v>520</v>
      </c>
      <c r="B28" s="59" t="s">
        <v>521</v>
      </c>
      <c r="C28" s="104">
        <v>0</v>
      </c>
    </row>
    <row r="29" spans="1:3" ht="11.25" customHeight="1">
      <c r="A29" s="95" t="s">
        <v>522</v>
      </c>
      <c r="B29" s="57" t="s">
        <v>523</v>
      </c>
      <c r="C29" s="104">
        <v>0</v>
      </c>
    </row>
    <row r="30" spans="1:3" ht="11.25" customHeight="1">
      <c r="A30" s="54"/>
      <c r="B30" s="60"/>
      <c r="C30" s="105"/>
    </row>
    <row r="31" spans="1:3" ht="11.25" customHeight="1">
      <c r="A31" s="96" t="s">
        <v>524</v>
      </c>
      <c r="B31" s="61"/>
      <c r="C31" s="62">
        <v>0</v>
      </c>
    </row>
    <row r="32" spans="1:3" ht="11.25" customHeight="1">
      <c r="A32" s="95" t="s">
        <v>525</v>
      </c>
      <c r="B32" s="59" t="s">
        <v>234</v>
      </c>
      <c r="C32" s="58">
        <v>0</v>
      </c>
    </row>
    <row r="33" spans="1:3" ht="11.25" customHeight="1">
      <c r="A33" s="95" t="s">
        <v>526</v>
      </c>
      <c r="B33" s="59" t="s">
        <v>243</v>
      </c>
      <c r="C33" s="58">
        <v>0</v>
      </c>
    </row>
    <row r="34" spans="1:3" ht="11.25" customHeight="1">
      <c r="A34" s="95" t="s">
        <v>527</v>
      </c>
      <c r="B34" s="59" t="s">
        <v>246</v>
      </c>
      <c r="C34" s="58">
        <v>0</v>
      </c>
    </row>
    <row r="35" spans="1:3" ht="11.25" customHeight="1">
      <c r="A35" s="95" t="s">
        <v>528</v>
      </c>
      <c r="B35" s="59" t="s">
        <v>252</v>
      </c>
      <c r="C35" s="58">
        <v>0</v>
      </c>
    </row>
    <row r="36" spans="1:3" ht="11.25" customHeight="1">
      <c r="A36" s="95" t="s">
        <v>529</v>
      </c>
      <c r="B36" s="59" t="s">
        <v>262</v>
      </c>
      <c r="C36" s="58">
        <v>0</v>
      </c>
    </row>
    <row r="37" spans="1:3" ht="11.25" customHeight="1">
      <c r="A37" s="95" t="s">
        <v>530</v>
      </c>
      <c r="B37" s="59" t="s">
        <v>531</v>
      </c>
      <c r="C37" s="58">
        <v>0</v>
      </c>
    </row>
    <row r="38" spans="1:3" ht="11.25" customHeight="1">
      <c r="A38" s="95" t="s">
        <v>532</v>
      </c>
      <c r="B38" s="57" t="s">
        <v>533</v>
      </c>
      <c r="C38" s="63">
        <v>0</v>
      </c>
    </row>
    <row r="39" spans="1:3" ht="11.25" customHeight="1">
      <c r="A39" s="54"/>
      <c r="B39" s="64"/>
      <c r="C39" s="65"/>
    </row>
    <row r="40" spans="1:3" ht="11.25" customHeight="1">
      <c r="A40" s="66" t="s">
        <v>534</v>
      </c>
      <c r="B40" s="39"/>
      <c r="C40" s="40">
        <v>211887616.28</v>
      </c>
    </row>
    <row r="41" spans="1:3" ht="9.75" customHeight="1">
      <c r="A41" s="1"/>
      <c r="B41" s="1"/>
      <c r="C41" s="1"/>
    </row>
    <row r="42" spans="1:3" ht="9.75" customHeight="1">
      <c r="A42" s="1"/>
      <c r="B42" s="14" t="s">
        <v>66</v>
      </c>
      <c r="C42" s="1"/>
    </row>
    <row r="45" spans="1:3" ht="15" customHeight="1">
      <c r="C45" s="106"/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EA84A7CB-74D3-45BC-A93C-2A80600822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A9B70B-386E-452B-B3EA-6412439F77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A3C39C-9B78-4577-9510-B2AE35485E96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6aa8a68a-ab09-4ac8-a697-fdce915bc567"/>
    <ds:schemaRef ds:uri="http://schemas.openxmlformats.org/package/2006/metadata/core-properties"/>
    <ds:schemaRef ds:uri="http://purl.org/dc/elements/1.1/"/>
    <ds:schemaRef ds:uri="http://www.w3.org/XML/1998/namespace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</dc:creator>
  <cp:keywords/>
  <dc:description/>
  <cp:lastModifiedBy>Usuario de Windows</cp:lastModifiedBy>
  <cp:revision/>
  <dcterms:created xsi:type="dcterms:W3CDTF">2024-07-17T18:53:12Z</dcterms:created>
  <dcterms:modified xsi:type="dcterms:W3CDTF">2024-07-25T20:26:12Z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