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\"/>
    </mc:Choice>
  </mc:AlternateContent>
  <bookViews>
    <workbookView xWindow="0" yWindow="0" windowWidth="28800" windowHeight="117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34" i="1" l="1"/>
  <c r="B33" i="1" s="1"/>
  <c r="B29" i="1"/>
  <c r="B30" i="1"/>
  <c r="B22" i="1"/>
  <c r="B26" i="1"/>
  <c r="B25" i="1"/>
  <c r="B19" i="1"/>
  <c r="B3" i="1"/>
  <c r="B2" i="1" l="1"/>
</calcChain>
</file>

<file path=xl/sharedStrings.xml><?xml version="1.0" encoding="utf-8"?>
<sst xmlns="http://schemas.openxmlformats.org/spreadsheetml/2006/main" count="55" uniqueCount="53">
  <si>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</si>
  <si>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</si>
  <si>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</si>
  <si>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</si>
  <si>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</si>
  <si>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</si>
  <si>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</si>
  <si>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</si>
  <si>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</si>
  <si>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</si>
  <si>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</si>
  <si>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</si>
  <si>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</si>
  <si>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</si>
  <si>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</si>
  <si>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</si>
  <si>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</si>
  <si>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</si>
  <si>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</si>
  <si>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</si>
  <si>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</si>
  <si>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</si>
  <si>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</si>
  <si>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</si>
  <si>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</si>
  <si>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</si>
  <si>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</si>
  <si>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</si>
  <si>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</si>
  <si>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</si>
  <si>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</si>
  <si>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</si>
  <si>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</si>
  <si>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</si>
  <si>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</si>
  <si>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</si>
  <si>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</si>
  <si>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</si>
  <si>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</si>
  <si>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</si>
  <si>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</si>
  <si>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</si>
  <si>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</si>
  <si>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</si>
  <si>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</si>
  <si>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</si>
  <si>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</si>
  <si>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</si>
  <si>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</si>
  <si>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</si>
  <si>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 xml:space="preserve">Otros Ingresos </t>
  </si>
  <si>
    <t xml:space="preserve"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INICIATIVA DE LEY DE INGRESOS PARA EL EJERCICIO FISCAL 2018                                                                                                                   </t>
  </si>
  <si>
    <t xml:space="preserve">INGRESO ESTIMADO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</si>
</sst>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2" xfId="0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7" fillId="0" borderId="2" xfId="1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Alignment="1"/>
    <xf numFmtId="164" fontId="3" fillId="0" borderId="2" xfId="0" applyNumberFormat="1" applyFont="1" applyFill="1" applyBorder="1" applyAlignment="1">
      <alignment vertical="center" wrapText="1"/>
    </xf>
    <xf numFmtId="164" fontId="5" fillId="0" borderId="2" xfId="1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1209675</xdr:colOff>
      <xdr:row>1</xdr:row>
      <xdr:rowOff>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2096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abSelected="1" workbookViewId="0">
      <selection activeCell="C1" sqref="C1"/>
    </sheetView>
  </sheetViews>
  <sheetFormatPr baseColWidth="10" defaultRowHeight="15" x14ac:dyDescent="0.25"/>
  <cols>
    <col min="1" max="1" width="86.5703125" style="10" customWidth="1"/>
    <col min="2" max="2" width="15.85546875" customWidth="1"/>
  </cols>
  <sheetData>
    <row r="1" spans="1:2" ht="50.25" customHeight="1" x14ac:dyDescent="0.25">
      <c r="A1" s="13" t="s">
        <v>51</v>
      </c>
      <c r="B1" s="14" t="s">
        <v>52</v>
      </c>
    </row>
    <row r="2" spans="1:2" x14ac:dyDescent="0.25">
      <c r="A2" s="1" t="s">
        <v>0</v>
      </c>
      <c r="B2" s="3">
        <f>B3+B19+B22+B29+B33+B41+B53+B55+B44</f>
        <v>452871523.95000005</v>
      </c>
    </row>
    <row r="3" spans="1:2" x14ac:dyDescent="0.25">
      <c r="A3" s="7" t="s">
        <v>1</v>
      </c>
      <c r="B3" s="4">
        <f>SUM(B4:B10)</f>
        <v>17139871.979999997</v>
      </c>
    </row>
    <row r="4" spans="1:2" x14ac:dyDescent="0.25">
      <c r="A4" s="7" t="s">
        <v>2</v>
      </c>
      <c r="B4" s="5">
        <v>0</v>
      </c>
    </row>
    <row r="5" spans="1:2" x14ac:dyDescent="0.25">
      <c r="A5" s="7" t="s">
        <v>3</v>
      </c>
      <c r="B5" s="6">
        <v>16816858.07</v>
      </c>
    </row>
    <row r="6" spans="1:2" x14ac:dyDescent="0.25">
      <c r="A6" s="7" t="s">
        <v>4</v>
      </c>
      <c r="B6" s="6">
        <v>224004.83</v>
      </c>
    </row>
    <row r="7" spans="1:2" x14ac:dyDescent="0.25">
      <c r="A7" s="7" t="s">
        <v>5</v>
      </c>
      <c r="B7" s="5">
        <v>0</v>
      </c>
    </row>
    <row r="8" spans="1:2" x14ac:dyDescent="0.25">
      <c r="A8" s="7" t="s">
        <v>6</v>
      </c>
      <c r="B8" s="5">
        <v>0</v>
      </c>
    </row>
    <row r="9" spans="1:2" x14ac:dyDescent="0.25">
      <c r="A9" s="7" t="s">
        <v>7</v>
      </c>
      <c r="B9" s="6">
        <v>99009.08</v>
      </c>
    </row>
    <row r="10" spans="1:2" x14ac:dyDescent="0.25">
      <c r="A10" s="7" t="s">
        <v>8</v>
      </c>
      <c r="B10" s="5">
        <v>0</v>
      </c>
    </row>
    <row r="11" spans="1:2" x14ac:dyDescent="0.25">
      <c r="A11" s="8"/>
      <c r="B11" s="5"/>
    </row>
    <row r="12" spans="1:2" ht="24" x14ac:dyDescent="0.25">
      <c r="A12" s="7" t="s">
        <v>9</v>
      </c>
      <c r="B12" s="5">
        <v>0</v>
      </c>
    </row>
    <row r="13" spans="1:2" x14ac:dyDescent="0.25">
      <c r="A13" s="7" t="s">
        <v>10</v>
      </c>
      <c r="B13" s="5">
        <v>0</v>
      </c>
    </row>
    <row r="14" spans="1:2" x14ac:dyDescent="0.25">
      <c r="A14" s="7" t="s">
        <v>11</v>
      </c>
      <c r="B14" s="5">
        <v>0</v>
      </c>
    </row>
    <row r="15" spans="1:2" x14ac:dyDescent="0.25">
      <c r="A15" s="7" t="s">
        <v>12</v>
      </c>
      <c r="B15" s="5">
        <v>0</v>
      </c>
    </row>
    <row r="16" spans="1:2" x14ac:dyDescent="0.25">
      <c r="A16" s="7" t="s">
        <v>13</v>
      </c>
      <c r="B16" s="5">
        <v>0</v>
      </c>
    </row>
    <row r="17" spans="1:2" x14ac:dyDescent="0.25">
      <c r="A17" s="7" t="s">
        <v>14</v>
      </c>
      <c r="B17" s="5">
        <v>0</v>
      </c>
    </row>
    <row r="18" spans="1:2" x14ac:dyDescent="0.25">
      <c r="A18" s="7" t="s">
        <v>8</v>
      </c>
      <c r="B18" s="5">
        <v>0</v>
      </c>
    </row>
    <row r="19" spans="1:2" x14ac:dyDescent="0.25">
      <c r="A19" s="7" t="s">
        <v>15</v>
      </c>
      <c r="B19" s="4">
        <f>B20</f>
        <v>4683157.54</v>
      </c>
    </row>
    <row r="20" spans="1:2" x14ac:dyDescent="0.25">
      <c r="A20" s="7" t="s">
        <v>16</v>
      </c>
      <c r="B20" s="6">
        <v>4683157.54</v>
      </c>
    </row>
    <row r="21" spans="1:2" ht="24" x14ac:dyDescent="0.25">
      <c r="A21" s="7" t="s">
        <v>17</v>
      </c>
      <c r="B21" s="5">
        <v>0</v>
      </c>
    </row>
    <row r="22" spans="1:2" x14ac:dyDescent="0.25">
      <c r="A22" s="7" t="s">
        <v>18</v>
      </c>
      <c r="B22" s="3">
        <f>SUM(B23:B28)</f>
        <v>24293047.43</v>
      </c>
    </row>
    <row r="23" spans="1:2" x14ac:dyDescent="0.25">
      <c r="A23" s="7" t="s">
        <v>19</v>
      </c>
      <c r="B23" s="6">
        <v>0</v>
      </c>
    </row>
    <row r="24" spans="1:2" x14ac:dyDescent="0.25">
      <c r="A24" s="7" t="s">
        <v>20</v>
      </c>
      <c r="B24" s="5">
        <v>0</v>
      </c>
    </row>
    <row r="25" spans="1:2" x14ac:dyDescent="0.25">
      <c r="A25" s="7" t="s">
        <v>21</v>
      </c>
      <c r="B25" s="6">
        <f>24206462.82</f>
        <v>24206462.82</v>
      </c>
    </row>
    <row r="26" spans="1:2" x14ac:dyDescent="0.25">
      <c r="A26" s="7" t="s">
        <v>22</v>
      </c>
      <c r="B26" s="11">
        <f>86584.61</f>
        <v>86584.61</v>
      </c>
    </row>
    <row r="27" spans="1:2" x14ac:dyDescent="0.25">
      <c r="A27" s="7" t="s">
        <v>8</v>
      </c>
      <c r="B27" s="5">
        <v>0</v>
      </c>
    </row>
    <row r="28" spans="1:2" ht="24" x14ac:dyDescent="0.25">
      <c r="A28" s="7" t="s">
        <v>23</v>
      </c>
      <c r="B28" s="5">
        <v>0</v>
      </c>
    </row>
    <row r="29" spans="1:2" x14ac:dyDescent="0.25">
      <c r="A29" s="7" t="s">
        <v>24</v>
      </c>
      <c r="B29" s="4">
        <f>B30</f>
        <v>3214454.9</v>
      </c>
    </row>
    <row r="30" spans="1:2" x14ac:dyDescent="0.25">
      <c r="A30" s="7" t="s">
        <v>25</v>
      </c>
      <c r="B30" s="6">
        <f>3214454.9</f>
        <v>3214454.9</v>
      </c>
    </row>
    <row r="31" spans="1:2" x14ac:dyDescent="0.25">
      <c r="A31" s="7" t="s">
        <v>26</v>
      </c>
      <c r="B31" s="5">
        <v>0</v>
      </c>
    </row>
    <row r="32" spans="1:2" ht="24" x14ac:dyDescent="0.25">
      <c r="A32" s="7" t="s">
        <v>27</v>
      </c>
      <c r="B32" s="5">
        <v>0</v>
      </c>
    </row>
    <row r="33" spans="1:2" x14ac:dyDescent="0.25">
      <c r="A33" s="7" t="s">
        <v>28</v>
      </c>
      <c r="B33" s="4">
        <f>B34</f>
        <v>2665994.4500000002</v>
      </c>
    </row>
    <row r="34" spans="1:2" x14ac:dyDescent="0.25">
      <c r="A34" s="7" t="s">
        <v>29</v>
      </c>
      <c r="B34" s="6">
        <f>2665994.45</f>
        <v>2665994.4500000002</v>
      </c>
    </row>
    <row r="35" spans="1:2" x14ac:dyDescent="0.25">
      <c r="A35" s="7" t="s">
        <v>30</v>
      </c>
      <c r="B35" s="5">
        <v>0</v>
      </c>
    </row>
    <row r="36" spans="1:2" ht="24" x14ac:dyDescent="0.25">
      <c r="A36" s="7" t="s">
        <v>31</v>
      </c>
      <c r="B36" s="5">
        <v>0</v>
      </c>
    </row>
    <row r="37" spans="1:2" x14ac:dyDescent="0.25">
      <c r="A37" s="7" t="s">
        <v>32</v>
      </c>
      <c r="B37" s="5">
        <v>0</v>
      </c>
    </row>
    <row r="38" spans="1:2" x14ac:dyDescent="0.25">
      <c r="A38" s="7" t="s">
        <v>33</v>
      </c>
      <c r="B38" s="5">
        <v>0</v>
      </c>
    </row>
    <row r="39" spans="1:2" x14ac:dyDescent="0.25">
      <c r="A39" s="7" t="s">
        <v>34</v>
      </c>
      <c r="B39" s="5">
        <v>0</v>
      </c>
    </row>
    <row r="40" spans="1:2" x14ac:dyDescent="0.25">
      <c r="A40" s="7" t="s">
        <v>35</v>
      </c>
      <c r="B40" s="5">
        <v>0</v>
      </c>
    </row>
    <row r="41" spans="1:2" x14ac:dyDescent="0.25">
      <c r="A41" s="7" t="s">
        <v>36</v>
      </c>
      <c r="B41" s="3">
        <f>SUM(B42:B43)</f>
        <v>299526258.04000002</v>
      </c>
    </row>
    <row r="42" spans="1:2" x14ac:dyDescent="0.25">
      <c r="A42" s="7" t="s">
        <v>37</v>
      </c>
      <c r="B42" s="6">
        <v>138123479.99000001</v>
      </c>
    </row>
    <row r="43" spans="1:2" x14ac:dyDescent="0.25">
      <c r="A43" s="7" t="s">
        <v>38</v>
      </c>
      <c r="B43" s="6">
        <v>161402778.05000001</v>
      </c>
    </row>
    <row r="44" spans="1:2" x14ac:dyDescent="0.25">
      <c r="A44" s="7" t="s">
        <v>39</v>
      </c>
      <c r="B44" s="12">
        <v>81348739.609999999</v>
      </c>
    </row>
    <row r="45" spans="1:2" x14ac:dyDescent="0.25">
      <c r="A45" s="7" t="s">
        <v>40</v>
      </c>
      <c r="B45" s="5">
        <v>0</v>
      </c>
    </row>
    <row r="46" spans="1:2" x14ac:dyDescent="0.25">
      <c r="A46" s="7" t="s">
        <v>41</v>
      </c>
      <c r="B46" s="5">
        <v>0</v>
      </c>
    </row>
    <row r="47" spans="1:2" x14ac:dyDescent="0.25">
      <c r="A47" s="7" t="s">
        <v>42</v>
      </c>
      <c r="B47" s="5">
        <v>0</v>
      </c>
    </row>
    <row r="48" spans="1:2" x14ac:dyDescent="0.25">
      <c r="A48" s="7" t="s">
        <v>43</v>
      </c>
      <c r="B48" s="5">
        <v>0</v>
      </c>
    </row>
    <row r="49" spans="1:2" x14ac:dyDescent="0.25">
      <c r="A49" s="7" t="s">
        <v>44</v>
      </c>
      <c r="B49" s="5">
        <v>0</v>
      </c>
    </row>
    <row r="50" spans="1:2" x14ac:dyDescent="0.25">
      <c r="A50" s="7" t="s">
        <v>45</v>
      </c>
      <c r="B50" s="5">
        <v>0</v>
      </c>
    </row>
    <row r="51" spans="1:2" x14ac:dyDescent="0.25">
      <c r="A51" s="7" t="s">
        <v>46</v>
      </c>
      <c r="B51" s="5">
        <v>0</v>
      </c>
    </row>
    <row r="52" spans="1:2" x14ac:dyDescent="0.25">
      <c r="A52" s="7" t="s">
        <v>47</v>
      </c>
      <c r="B52" s="5">
        <v>0</v>
      </c>
    </row>
    <row r="53" spans="1:2" x14ac:dyDescent="0.25">
      <c r="A53" s="7" t="s">
        <v>48</v>
      </c>
      <c r="B53" s="5">
        <v>15000000</v>
      </c>
    </row>
    <row r="54" spans="1:2" x14ac:dyDescent="0.25">
      <c r="A54" s="7" t="s">
        <v>49</v>
      </c>
      <c r="B54" s="5">
        <v>0</v>
      </c>
    </row>
    <row r="55" spans="1:2" x14ac:dyDescent="0.25">
      <c r="A55" s="7" t="s">
        <v>50</v>
      </c>
      <c r="B55" s="5">
        <v>5000000</v>
      </c>
    </row>
    <row r="56" spans="1:2" x14ac:dyDescent="0.25">
      <c r="A56" s="9"/>
      <c r="B56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2018-03-16T15:47:07Z</dcterms:created>
  <dcterms:modified xsi:type="dcterms:W3CDTF">2018-05-22T16:38:26Z</dcterms:modified>
</cp:coreProperties>
</file>