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1ER TRIMESTRE 18\"/>
    </mc:Choice>
  </mc:AlternateContent>
  <bookViews>
    <workbookView xWindow="0" yWindow="0" windowWidth="14715" windowHeight="8325"/>
  </bookViews>
  <sheets>
    <sheet name="Hoja1" sheetId="4" r:id="rId1"/>
  </sheets>
  <calcPr calcId="152511"/>
</workbook>
</file>

<file path=xl/calcChain.xml><?xml version="1.0" encoding="utf-8"?>
<calcChain xmlns="http://schemas.openxmlformats.org/spreadsheetml/2006/main">
  <c r="G15" i="4" l="1"/>
  <c r="F15" i="4"/>
  <c r="F4" i="4" s="1"/>
  <c r="E15" i="4"/>
  <c r="D15" i="4"/>
  <c r="C15" i="4"/>
  <c r="G6" i="4"/>
  <c r="G4" i="4" s="1"/>
  <c r="F6" i="4"/>
  <c r="E6" i="4"/>
  <c r="E4" i="4" s="1"/>
  <c r="D6" i="4"/>
  <c r="C6" i="4"/>
  <c r="C4" i="4" s="1"/>
  <c r="D4" i="4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<sst xmlns="http://schemas.openxmlformats.org/spreadsheetml/2006/main" count="27" uniqueCount="27">
  <si>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</si>
  <si>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</si>
  <si>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</si>
  <si>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MUNICIPIO DE VALLE DE SANTIAGO, GTO.
ESTADO ANALÍTICO DEL ACTIVO
Del 01 DE ENERO al 31 DE MARZO DEL 2018</t>
  </si>
  <si>
    <t>Concepto</t>
  </si>
  <si>
    <t>Saldo Inicial 
1</t>
  </si>
  <si>
    <t>Cargos del Periodo 2</t>
  </si>
  <si>
    <t>Abonos del Periodo 3</t>
  </si>
  <si>
    <t>Saldo Final 
4 (1+2-3)</t>
  </si>
  <si>
    <t>Variación Del Periodo
(4-1)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</si>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</sst>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8" applyFont="1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 wrapText="1"/>
    </xf>
    <xf numFmtId="4" fontId="2" fillId="2" borderId="7" xfId="8" applyNumberFormat="1" applyFont="1" applyFill="1" applyBorder="1" applyAlignment="1">
      <alignment horizontal="center" vertical="center" wrapText="1"/>
    </xf>
    <xf numFmtId="0" fontId="3" fillId="0" borderId="10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 wrapText="1"/>
    </xf>
    <xf numFmtId="0" fontId="3" fillId="0" borderId="3" xfId="8" applyNumberFormat="1" applyFont="1" applyFill="1" applyBorder="1" applyAlignment="1">
      <alignment horizontal="center" vertical="center" wrapText="1"/>
    </xf>
    <xf numFmtId="0" fontId="3" fillId="0" borderId="11" xfId="8" applyNumberFormat="1" applyFont="1" applyFill="1" applyBorder="1" applyAlignment="1">
      <alignment horizontal="center" vertical="center" wrapText="1"/>
    </xf>
    <xf numFmtId="0" fontId="3" fillId="0" borderId="3" xfId="8" quotePrefix="1" applyNumberFormat="1" applyFont="1" applyFill="1" applyBorder="1" applyAlignment="1">
      <alignment horizontal="center" vertical="center" wrapText="1"/>
    </xf>
    <xf numFmtId="0" fontId="2" fillId="0" borderId="12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4" fontId="2" fillId="0" borderId="8" xfId="8" applyNumberFormat="1" applyFont="1" applyFill="1" applyBorder="1" applyAlignment="1" applyProtection="1">
      <alignment vertical="top" wrapText="1"/>
      <protection locked="0"/>
    </xf>
    <xf numFmtId="4" fontId="2" fillId="0" borderId="13" xfId="8" applyNumberFormat="1" applyFont="1" applyFill="1" applyBorder="1" applyAlignment="1" applyProtection="1">
      <alignment vertical="top" wrapText="1"/>
      <protection locked="0"/>
    </xf>
    <xf numFmtId="0" fontId="3" fillId="0" borderId="12" xfId="8" applyFont="1" applyFill="1" applyBorder="1" applyAlignment="1">
      <alignment horizontal="center" vertical="top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Fill="1" applyBorder="1" applyAlignment="1">
      <alignment horizontal="left" vertical="top" wrapText="1"/>
    </xf>
    <xf numFmtId="4" fontId="3" fillId="0" borderId="8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8" xfId="8" applyNumberFormat="1" applyFont="1" applyFill="1" applyBorder="1" applyAlignment="1" applyProtection="1">
      <alignment wrapText="1"/>
      <protection locked="0"/>
    </xf>
    <xf numFmtId="4" fontId="3" fillId="0" borderId="0" xfId="8" applyNumberFormat="1" applyFont="1" applyFill="1" applyBorder="1" applyAlignment="1" applyProtection="1">
      <alignment wrapText="1"/>
      <protection locked="0"/>
    </xf>
    <xf numFmtId="0" fontId="0" fillId="0" borderId="14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5" xfId="0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1438275</xdr:colOff>
      <xdr:row>0</xdr:row>
      <xdr:rowOff>733425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19050"/>
          <a:ext cx="1495425" cy="7143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H1" sqref="H1"/>
    </sheetView>
  </sheetViews>
  <sheetFormatPr baseColWidth="10" defaultRowHeight="11.25" x14ac:dyDescent="0.2"/>
  <cols>
    <col min="1" max="1" width="1" style="4" customWidth="1"/>
    <col min="2" max="2" width="70.83203125" style="4" customWidth="1"/>
    <col min="3" max="3" width="18.83203125" style="4" customWidth="1"/>
    <col min="4" max="4" width="17.83203125" style="4" customWidth="1"/>
    <col min="5" max="7" width="18.83203125" style="4" customWidth="1"/>
    <col min="8" max="16384" width="12" style="4"/>
  </cols>
  <sheetData>
    <row r="1" spans="1:7" ht="60" customHeight="1" x14ac:dyDescent="0.2">
      <c r="A1" s="1" t="s">
        <v>3</v>
      </c>
      <c r="B1" s="2"/>
      <c r="C1" s="2"/>
      <c r="D1" s="2"/>
      <c r="E1" s="2"/>
      <c r="F1" s="2"/>
      <c r="G1" s="3"/>
    </row>
    <row r="2" spans="1:7" ht="32.1" customHeight="1" x14ac:dyDescent="0.2">
      <c r="A2" s="5"/>
      <c r="B2" s="6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</row>
    <row r="3" spans="1:7" x14ac:dyDescent="0.2">
      <c r="A3" s="8"/>
      <c r="B3" s="9"/>
      <c r="C3" s="10"/>
      <c r="D3" s="11"/>
      <c r="E3" s="10"/>
      <c r="F3" s="11"/>
      <c r="G3" s="12"/>
    </row>
    <row r="4" spans="1:7" x14ac:dyDescent="0.2">
      <c r="A4" s="13" t="s">
        <v>0</v>
      </c>
      <c r="B4" s="14"/>
      <c r="C4" s="15">
        <f>C6+C15</f>
        <v>370010165.16999996</v>
      </c>
      <c r="D4" s="15">
        <f t="shared" ref="D4:G4" si="0">D6+D15</f>
        <v>599234339.05999994</v>
      </c>
      <c r="E4" s="15">
        <f t="shared" si="0"/>
        <v>582602559</v>
      </c>
      <c r="F4" s="15">
        <f t="shared" si="0"/>
        <v>386641945.23000002</v>
      </c>
      <c r="G4" s="15">
        <f t="shared" si="0"/>
        <v>16631780.06000001</v>
      </c>
    </row>
    <row r="5" spans="1:7" x14ac:dyDescent="0.2">
      <c r="A5" s="13"/>
      <c r="B5" s="14"/>
      <c r="C5" s="15"/>
      <c r="D5" s="16"/>
      <c r="E5" s="15"/>
      <c r="F5" s="16"/>
      <c r="G5" s="15"/>
    </row>
    <row r="6" spans="1:7" x14ac:dyDescent="0.2">
      <c r="A6" s="17">
        <v>1100</v>
      </c>
      <c r="B6" s="18" t="s">
        <v>10</v>
      </c>
      <c r="C6" s="15">
        <f>SUM(C7:C13)</f>
        <v>231179719.03</v>
      </c>
      <c r="D6" s="16">
        <f t="shared" ref="D6:G6" si="1">SUM(D7:D13)</f>
        <v>505595568.86000001</v>
      </c>
      <c r="E6" s="15">
        <f t="shared" si="1"/>
        <v>562548498.39999998</v>
      </c>
      <c r="F6" s="16">
        <f t="shared" si="1"/>
        <v>174226789.49000004</v>
      </c>
      <c r="G6" s="15">
        <f t="shared" si="1"/>
        <v>-56952929.539999984</v>
      </c>
    </row>
    <row r="7" spans="1:7" x14ac:dyDescent="0.2">
      <c r="A7" s="17">
        <v>1110</v>
      </c>
      <c r="B7" s="19" t="s">
        <v>11</v>
      </c>
      <c r="C7" s="20">
        <v>172793943.24000001</v>
      </c>
      <c r="D7" s="21">
        <v>347328804.80000001</v>
      </c>
      <c r="E7" s="20">
        <v>376362865.44</v>
      </c>
      <c r="F7" s="21">
        <v>143759882.60000002</v>
      </c>
      <c r="G7" s="20">
        <v>-29034060.639999986</v>
      </c>
    </row>
    <row r="8" spans="1:7" x14ac:dyDescent="0.2">
      <c r="A8" s="17">
        <v>1120</v>
      </c>
      <c r="B8" s="19" t="s">
        <v>12</v>
      </c>
      <c r="C8" s="20">
        <v>28085402.789999999</v>
      </c>
      <c r="D8" s="21">
        <v>123922389.21000001</v>
      </c>
      <c r="E8" s="20">
        <v>133245099.83</v>
      </c>
      <c r="F8" s="21">
        <v>18762692.170000002</v>
      </c>
      <c r="G8" s="20">
        <v>-9322710.6199999973</v>
      </c>
    </row>
    <row r="9" spans="1:7" x14ac:dyDescent="0.2">
      <c r="A9" s="17">
        <v>1130</v>
      </c>
      <c r="B9" s="19" t="s">
        <v>13</v>
      </c>
      <c r="C9" s="20">
        <v>30300373</v>
      </c>
      <c r="D9" s="21">
        <v>34344374.850000001</v>
      </c>
      <c r="E9" s="20">
        <v>52940533.130000003</v>
      </c>
      <c r="F9" s="21">
        <v>11704214.719999999</v>
      </c>
      <c r="G9" s="20">
        <v>-18596158.280000001</v>
      </c>
    </row>
    <row r="10" spans="1:7" x14ac:dyDescent="0.2">
      <c r="A10" s="17">
        <v>1140</v>
      </c>
      <c r="B10" s="19" t="s">
        <v>1</v>
      </c>
      <c r="C10" s="20">
        <v>0</v>
      </c>
      <c r="D10" s="21">
        <v>0</v>
      </c>
      <c r="E10" s="20">
        <v>0</v>
      </c>
      <c r="F10" s="21">
        <v>0</v>
      </c>
      <c r="G10" s="20">
        <v>0</v>
      </c>
    </row>
    <row r="11" spans="1:7" x14ac:dyDescent="0.2">
      <c r="A11" s="17">
        <v>1150</v>
      </c>
      <c r="B11" s="19" t="s">
        <v>2</v>
      </c>
      <c r="C11" s="20">
        <v>0</v>
      </c>
      <c r="D11" s="21">
        <v>0</v>
      </c>
      <c r="E11" s="20">
        <v>0</v>
      </c>
      <c r="F11" s="21">
        <v>0</v>
      </c>
      <c r="G11" s="20">
        <v>0</v>
      </c>
    </row>
    <row r="12" spans="1:7" x14ac:dyDescent="0.2">
      <c r="A12" s="17">
        <v>1160</v>
      </c>
      <c r="B12" s="19" t="s">
        <v>14</v>
      </c>
      <c r="C12" s="20">
        <v>0</v>
      </c>
      <c r="D12" s="21">
        <v>0</v>
      </c>
      <c r="E12" s="20">
        <v>0</v>
      </c>
      <c r="F12" s="21">
        <v>0</v>
      </c>
      <c r="G12" s="20">
        <v>0</v>
      </c>
    </row>
    <row r="13" spans="1:7" x14ac:dyDescent="0.2">
      <c r="A13" s="17">
        <v>1190</v>
      </c>
      <c r="B13" s="19" t="s">
        <v>15</v>
      </c>
      <c r="C13" s="20">
        <v>0</v>
      </c>
      <c r="D13" s="21">
        <v>0</v>
      </c>
      <c r="E13" s="20">
        <v>0</v>
      </c>
      <c r="F13" s="21">
        <v>0</v>
      </c>
      <c r="G13" s="20">
        <v>0</v>
      </c>
    </row>
    <row r="14" spans="1:7" x14ac:dyDescent="0.2">
      <c r="A14" s="17"/>
      <c r="B14" s="19"/>
      <c r="C14" s="15"/>
      <c r="D14" s="16"/>
      <c r="E14" s="15"/>
      <c r="F14" s="16"/>
      <c r="G14" s="15"/>
    </row>
    <row r="15" spans="1:7" x14ac:dyDescent="0.2">
      <c r="A15" s="17">
        <v>1200</v>
      </c>
      <c r="B15" s="18" t="s">
        <v>16</v>
      </c>
      <c r="C15" s="15">
        <f>SUM(C16:C24)</f>
        <v>138830446.13999999</v>
      </c>
      <c r="D15" s="15">
        <f t="shared" ref="D15:G15" si="2">SUM(D16:D24)</f>
        <v>93638770.199999988</v>
      </c>
      <c r="E15" s="15">
        <f t="shared" si="2"/>
        <v>20054060.600000001</v>
      </c>
      <c r="F15" s="15">
        <f t="shared" si="2"/>
        <v>212415155.73999998</v>
      </c>
      <c r="G15" s="15">
        <f t="shared" si="2"/>
        <v>73584709.599999994</v>
      </c>
    </row>
    <row r="16" spans="1:7" x14ac:dyDescent="0.2">
      <c r="A16" s="17">
        <v>1210</v>
      </c>
      <c r="B16" s="19" t="s">
        <v>17</v>
      </c>
      <c r="C16" s="20">
        <v>0</v>
      </c>
      <c r="D16" s="21">
        <v>0</v>
      </c>
      <c r="E16" s="20">
        <v>0</v>
      </c>
      <c r="F16" s="21">
        <v>0</v>
      </c>
      <c r="G16" s="20">
        <v>0</v>
      </c>
    </row>
    <row r="17" spans="1:7" x14ac:dyDescent="0.2">
      <c r="A17" s="17">
        <v>1220</v>
      </c>
      <c r="B17" s="19" t="s">
        <v>18</v>
      </c>
      <c r="C17" s="22">
        <v>0</v>
      </c>
      <c r="D17" s="23">
        <v>0</v>
      </c>
      <c r="E17" s="22">
        <v>0</v>
      </c>
      <c r="F17" s="23">
        <v>0</v>
      </c>
      <c r="G17" s="22">
        <v>0</v>
      </c>
    </row>
    <row r="18" spans="1:7" x14ac:dyDescent="0.2">
      <c r="A18" s="17">
        <v>1230</v>
      </c>
      <c r="B18" s="19" t="s">
        <v>19</v>
      </c>
      <c r="C18" s="22">
        <v>94067197.129999995</v>
      </c>
      <c r="D18" s="23">
        <v>93356057.789999992</v>
      </c>
      <c r="E18" s="22">
        <v>20054060.600000001</v>
      </c>
      <c r="F18" s="23">
        <v>167369194.31999999</v>
      </c>
      <c r="G18" s="22">
        <v>73301997.189999998</v>
      </c>
    </row>
    <row r="19" spans="1:7" x14ac:dyDescent="0.2">
      <c r="A19" s="17">
        <v>1240</v>
      </c>
      <c r="B19" s="19" t="s">
        <v>20</v>
      </c>
      <c r="C19" s="20">
        <v>69922657.319999993</v>
      </c>
      <c r="D19" s="21">
        <v>282712.40999999997</v>
      </c>
      <c r="E19" s="20">
        <v>0</v>
      </c>
      <c r="F19" s="21">
        <v>70205369.729999989</v>
      </c>
      <c r="G19" s="20">
        <v>282712.40999999642</v>
      </c>
    </row>
    <row r="20" spans="1:7" x14ac:dyDescent="0.2">
      <c r="A20" s="17">
        <v>1250</v>
      </c>
      <c r="B20" s="19" t="s">
        <v>21</v>
      </c>
      <c r="C20" s="20">
        <v>109817.91</v>
      </c>
      <c r="D20" s="21">
        <v>0</v>
      </c>
      <c r="E20" s="20">
        <v>0</v>
      </c>
      <c r="F20" s="21">
        <v>109817.91</v>
      </c>
      <c r="G20" s="20">
        <v>0</v>
      </c>
    </row>
    <row r="21" spans="1:7" x14ac:dyDescent="0.2">
      <c r="A21" s="17">
        <v>1260</v>
      </c>
      <c r="B21" s="19" t="s">
        <v>22</v>
      </c>
      <c r="C21" s="20">
        <v>-26047020.440000001</v>
      </c>
      <c r="D21" s="21">
        <v>0</v>
      </c>
      <c r="E21" s="20">
        <v>0</v>
      </c>
      <c r="F21" s="21">
        <v>-26047020.440000001</v>
      </c>
      <c r="G21" s="20">
        <v>0</v>
      </c>
    </row>
    <row r="22" spans="1:7" x14ac:dyDescent="0.2">
      <c r="A22" s="17">
        <v>1270</v>
      </c>
      <c r="B22" s="19" t="s">
        <v>23</v>
      </c>
      <c r="C22" s="20">
        <v>777794.22</v>
      </c>
      <c r="D22" s="21">
        <v>0</v>
      </c>
      <c r="E22" s="20">
        <v>0</v>
      </c>
      <c r="F22" s="21">
        <v>777794.22</v>
      </c>
      <c r="G22" s="20">
        <v>0</v>
      </c>
    </row>
    <row r="23" spans="1:7" ht="22.5" customHeight="1" x14ac:dyDescent="0.2">
      <c r="A23" s="17">
        <v>1280</v>
      </c>
      <c r="B23" s="19" t="s">
        <v>24</v>
      </c>
      <c r="C23" s="20">
        <v>0</v>
      </c>
      <c r="D23" s="21">
        <v>0</v>
      </c>
      <c r="E23" s="20">
        <v>0</v>
      </c>
      <c r="F23" s="21">
        <v>0</v>
      </c>
      <c r="G23" s="20">
        <v>0</v>
      </c>
    </row>
    <row r="24" spans="1:7" x14ac:dyDescent="0.2">
      <c r="A24" s="17">
        <v>1290</v>
      </c>
      <c r="B24" s="19" t="s">
        <v>25</v>
      </c>
      <c r="C24" s="20">
        <v>0</v>
      </c>
      <c r="D24" s="21">
        <v>0</v>
      </c>
      <c r="E24" s="20">
        <v>0</v>
      </c>
      <c r="F24" s="21">
        <v>0</v>
      </c>
      <c r="G24" s="20">
        <v>0</v>
      </c>
    </row>
    <row r="25" spans="1:7" x14ac:dyDescent="0.2">
      <c r="A25" s="24"/>
      <c r="B25" s="25"/>
      <c r="C25" s="26"/>
      <c r="D25" s="27"/>
      <c r="E25" s="26"/>
      <c r="F25" s="27"/>
      <c r="G25" s="26"/>
    </row>
    <row r="27" spans="1:7" x14ac:dyDescent="0.2">
      <c r="B27" t="s">
        <v>26</v>
      </c>
    </row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2014-02-09T04:04:15Z</dcterms:created>
  <dcterms:modified xsi:type="dcterms:W3CDTF">2018-05-02T15:39:51Z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