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1ER TRIMESTRE 18\"/>
    </mc:Choice>
  </mc:AlternateContent>
  <bookViews>
    <workbookView xWindow="0" yWindow="0" windowWidth="15930" windowHeight="8115"/>
  </bookViews>
  <sheets>
    <sheet name="EAI" sheetId="9" r:id="rId1"/>
  </sheets>
  <calcPr calcId="152511"/>
</workbook>
</file>

<file path=xl/calcChain.xml><?xml version="1.0" encoding="utf-8"?>
<calcChain xmlns="http://schemas.openxmlformats.org/spreadsheetml/2006/main">
  <c r="H48" i="9" l="1"/>
  <c r="G48" i="9"/>
  <c r="F48" i="9"/>
  <c r="E48" i="9"/>
  <c r="D48" i="9"/>
  <c r="C48" i="9"/>
  <c r="H21" i="9"/>
  <c r="G21" i="9"/>
  <c r="F21" i="9"/>
  <c r="E21" i="9"/>
  <c r="D21" i="9"/>
  <c r="C21" i="9"/>
</calcChain>
</file>

<file path=xl/sharedStrings.xml><?xml version="1.0" encoding="utf-8"?>
<sst xmlns="http://schemas.openxmlformats.org/spreadsheetml/2006/main" count="68" uniqueCount="35">
  <si>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</si>
  <si>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</si>
  <si>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</si>
  <si>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</si>
  <si>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</si>
  <si>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</si>
  <si>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</si>
  <si>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</si>
  <si>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</si>
  <si>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</si>
  <si>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</si>
  <si>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</si>
  <si>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</si>
  <si>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</si>
  <si>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</si>
  <si>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MUNICIPIO DE VALLE DE SANTIAGO, GTO.
ESTADO ANALÍTICO DE INGRESOS
DEL 01 DE ENERO AL 31 DE MARZO DEL 2018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</si>
  <si>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</si>
  <si>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</si>
  <si>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</si>
  <si>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</si>
  <si>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</si>
  <si>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</si>
  <si>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</si>
  <si>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</si>
  <si>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</si>
  <si>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</si>
  <si>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</si>
  <si>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</si>
  <si>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</si>
  <si>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</si>
  <si>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No comprendidos en las fracciones de la Ley de Ingresos causadas en ejercicios fiscales anteriores pendientes de liquidación o pago</t>
  </si>
  <si>
    <t>Total</t>
  </si>
  <si>
    <t>Ingresos Excedentes</t>
  </si>
  <si>
    <t>Estado Analítico de Ingresos Por Fuente de Financiamiento</t>
  </si>
  <si>
    <t>“Bajo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</si>
</sst>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91">
    <xf numFmtId="0" fontId="0" fillId="0" borderId="0" xfId="0"/>
    <xf numFmtId="0" fontId="5" fillId="0" borderId="0" xfId="8" applyFont="1" applyFill="1" applyBorder="1" applyAlignment="1" applyProtection="1">
      <alignment horizontal="center"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9" applyFont="1" applyAlignment="1" applyProtection="1">
      <alignment vertical="top" wrapText="1"/>
      <protection locked="0"/>
    </xf>
    <xf numFmtId="0" fontId="9" fillId="0" borderId="0" xfId="9" applyFont="1" applyAlignment="1" applyProtection="1">
      <alignment vertical="top"/>
      <protection locked="0"/>
    </xf>
    <xf numFmtId="0" fontId="9" fillId="0" borderId="0" xfId="9" applyFont="1" applyBorder="1" applyAlignment="1" applyProtection="1">
      <alignment horizontal="left" vertical="top" wrapText="1" indent="2"/>
      <protection locked="0"/>
    </xf>
    <xf numFmtId="0" fontId="9" fillId="0" borderId="0" xfId="9" applyFont="1" applyBorder="1" applyAlignment="1" applyProtection="1">
      <alignment vertical="top" wrapText="1"/>
      <protection locked="0"/>
    </xf>
    <xf numFmtId="0" fontId="9" fillId="0" borderId="0" xfId="9" applyFont="1" applyAlignment="1" applyProtection="1">
      <alignment horizontal="left" wrapText="1"/>
      <protection locked="0"/>
    </xf>
    <xf numFmtId="0" fontId="4" fillId="0" borderId="0" xfId="9" applyFont="1" applyBorder="1" applyAlignment="1" applyProtection="1">
      <alignment horizontal="left" vertical="top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9" xfId="8" applyFont="1" applyFill="1" applyBorder="1" applyAlignment="1" applyProtection="1">
      <alignment horizontal="center" vertic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>
      <alignment horizontal="center" vertical="center"/>
    </xf>
    <xf numFmtId="0" fontId="4" fillId="2" borderId="13" xfId="8" applyFont="1" applyFill="1" applyBorder="1" applyAlignment="1">
      <alignment horizontal="center" vertical="center"/>
    </xf>
    <xf numFmtId="0" fontId="4" fillId="2" borderId="7" xfId="8" applyFont="1" applyFill="1" applyBorder="1" applyAlignment="1">
      <alignment horizontal="center" vertical="center" wrapText="1"/>
    </xf>
    <xf numFmtId="0" fontId="4" fillId="2" borderId="4" xfId="8" applyFont="1" applyFill="1" applyBorder="1" applyAlignment="1">
      <alignment horizontal="center" vertical="center"/>
    </xf>
    <xf numFmtId="0" fontId="4" fillId="2" borderId="14" xfId="8" applyFont="1" applyFill="1" applyBorder="1" applyAlignment="1">
      <alignment horizontal="center" vertical="center"/>
    </xf>
    <xf numFmtId="0" fontId="4" fillId="2" borderId="10" xfId="8" applyFont="1" applyFill="1" applyBorder="1" applyAlignment="1">
      <alignment horizontal="center" vertical="center" wrapText="1"/>
    </xf>
    <xf numFmtId="0" fontId="4" fillId="2" borderId="6" xfId="8" applyFont="1" applyFill="1" applyBorder="1" applyAlignment="1">
      <alignment horizontal="center" vertical="center" wrapText="1"/>
    </xf>
    <xf numFmtId="0" fontId="4" fillId="2" borderId="8" xfId="8" applyFont="1" applyFill="1" applyBorder="1" applyAlignment="1">
      <alignment horizontal="center" vertical="center" wrapText="1"/>
    </xf>
    <xf numFmtId="0" fontId="4" fillId="2" borderId="12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/>
    </xf>
    <xf numFmtId="0" fontId="4" fillId="2" borderId="15" xfId="8" applyFont="1" applyFill="1" applyBorder="1" applyAlignment="1">
      <alignment horizontal="center" vertical="center"/>
    </xf>
    <xf numFmtId="0" fontId="4" fillId="2" borderId="10" xfId="8" quotePrefix="1" applyFont="1" applyFill="1" applyBorder="1" applyAlignment="1">
      <alignment horizontal="center" vertical="center" wrapText="1"/>
    </xf>
    <xf numFmtId="0" fontId="4" fillId="2" borderId="6" xfId="8" quotePrefix="1" applyFont="1" applyFill="1" applyBorder="1" applyAlignment="1">
      <alignment horizontal="center" vertical="center" wrapText="1"/>
    </xf>
    <xf numFmtId="0" fontId="5" fillId="0" borderId="3" xfId="8" applyFont="1" applyFill="1" applyBorder="1" applyAlignment="1" applyProtection="1">
      <alignment vertical="top"/>
      <protection locked="0"/>
    </xf>
    <xf numFmtId="0" fontId="5" fillId="0" borderId="13" xfId="8" applyFont="1" applyFill="1" applyBorder="1" applyAlignment="1" applyProtection="1">
      <alignment vertical="top"/>
      <protection locked="0"/>
    </xf>
    <xf numFmtId="4" fontId="5" fillId="0" borderId="13" xfId="26" applyNumberFormat="1" applyFont="1" applyFill="1" applyBorder="1" applyAlignment="1" applyProtection="1">
      <alignment vertical="top"/>
      <protection locked="0"/>
    </xf>
    <xf numFmtId="4" fontId="5" fillId="0" borderId="7" xfId="26" applyNumberFormat="1" applyFont="1" applyFill="1" applyBorder="1" applyAlignment="1" applyProtection="1">
      <alignment vertical="top"/>
      <protection locked="0"/>
    </xf>
    <xf numFmtId="4" fontId="5" fillId="0" borderId="0" xfId="26" applyNumberFormat="1" applyFont="1" applyFill="1" applyBorder="1" applyAlignment="1" applyProtection="1">
      <alignment vertical="top"/>
      <protection locked="0"/>
    </xf>
    <xf numFmtId="4" fontId="5" fillId="0" borderId="3" xfId="26" applyNumberFormat="1" applyFont="1" applyFill="1" applyBorder="1" applyAlignment="1" applyProtection="1">
      <alignment vertical="top"/>
      <protection locked="0"/>
    </xf>
    <xf numFmtId="0" fontId="5" fillId="0" borderId="4" xfId="8" applyFont="1" applyFill="1" applyBorder="1" applyAlignment="1" applyProtection="1">
      <alignment vertical="top"/>
      <protection locked="0"/>
    </xf>
    <xf numFmtId="0" fontId="5" fillId="0" borderId="14" xfId="8" applyFont="1" applyFill="1" applyBorder="1" applyAlignment="1" applyProtection="1">
      <alignment vertical="top"/>
      <protection locked="0"/>
    </xf>
    <xf numFmtId="4" fontId="5" fillId="0" borderId="14" xfId="26" applyNumberFormat="1" applyFont="1" applyFill="1" applyBorder="1" applyAlignment="1" applyProtection="1">
      <alignment vertical="top"/>
      <protection locked="0"/>
    </xf>
    <xf numFmtId="4" fontId="5" fillId="0" borderId="11" xfId="26" applyNumberFormat="1" applyFont="1" applyFill="1" applyBorder="1" applyAlignment="1" applyProtection="1">
      <alignment vertical="top"/>
      <protection locked="0"/>
    </xf>
    <xf numFmtId="4" fontId="5" fillId="0" borderId="4" xfId="26" applyNumberFormat="1" applyFont="1" applyFill="1" applyBorder="1" applyAlignment="1" applyProtection="1">
      <alignment vertical="top"/>
      <protection locked="0"/>
    </xf>
    <xf numFmtId="0" fontId="10" fillId="0" borderId="4" xfId="8" applyFont="1" applyFill="1" applyBorder="1" applyAlignment="1" applyProtection="1">
      <alignment horizontal="center" vertical="top"/>
      <protection locked="0"/>
    </xf>
    <xf numFmtId="0" fontId="5" fillId="0" borderId="14" xfId="8" applyFont="1" applyFill="1" applyBorder="1" applyAlignment="1" applyProtection="1">
      <alignment horizontal="left" vertical="top" wrapText="1"/>
      <protection locked="0"/>
    </xf>
    <xf numFmtId="0" fontId="5" fillId="0" borderId="14" xfId="8" applyFont="1" applyFill="1" applyBorder="1" applyAlignment="1" applyProtection="1">
      <alignment horizontal="justify" vertical="top" wrapText="1"/>
      <protection locked="0"/>
    </xf>
    <xf numFmtId="4" fontId="5" fillId="0" borderId="14" xfId="8" applyNumberFormat="1" applyFont="1" applyFill="1" applyBorder="1" applyAlignment="1" applyProtection="1">
      <alignment vertical="top"/>
      <protection locked="0"/>
    </xf>
    <xf numFmtId="4" fontId="5" fillId="0" borderId="11" xfId="8" applyNumberFormat="1" applyFont="1" applyFill="1" applyBorder="1" applyAlignment="1" applyProtection="1">
      <alignment vertical="top"/>
      <protection locked="0"/>
    </xf>
    <xf numFmtId="4" fontId="5" fillId="0" borderId="0" xfId="8" applyNumberFormat="1" applyFont="1" applyFill="1" applyBorder="1" applyAlignment="1" applyProtection="1">
      <alignment vertical="top"/>
      <protection locked="0"/>
    </xf>
    <xf numFmtId="0" fontId="9" fillId="0" borderId="5" xfId="8" quotePrefix="1" applyFont="1" applyFill="1" applyBorder="1" applyAlignment="1" applyProtection="1">
      <alignment horizontal="center" vertical="top"/>
      <protection locked="0"/>
    </xf>
    <xf numFmtId="0" fontId="4" fillId="0" borderId="6" xfId="8" applyFont="1" applyFill="1" applyBorder="1" applyAlignment="1" applyProtection="1">
      <alignment horizontal="left" vertical="top" indent="3"/>
      <protection locked="0"/>
    </xf>
    <xf numFmtId="4" fontId="4" fillId="0" borderId="10" xfId="8" applyNumberFormat="1" applyFont="1" applyFill="1" applyBorder="1" applyAlignment="1" applyProtection="1">
      <alignment vertical="top"/>
      <protection locked="0"/>
    </xf>
    <xf numFmtId="0" fontId="5" fillId="0" borderId="0" xfId="8" quotePrefix="1" applyFont="1" applyFill="1" applyBorder="1" applyAlignment="1" applyProtection="1">
      <alignment horizontal="center" vertical="top"/>
      <protection locked="0"/>
    </xf>
    <xf numFmtId="4" fontId="5" fillId="0" borderId="1" xfId="8" applyNumberFormat="1" applyFont="1" applyFill="1" applyBorder="1" applyAlignment="1" applyProtection="1">
      <alignment vertical="top"/>
      <protection locked="0"/>
    </xf>
    <xf numFmtId="4" fontId="5" fillId="0" borderId="13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0" fontId="4" fillId="2" borderId="3" xfId="8" applyFont="1" applyFill="1" applyBorder="1" applyAlignment="1">
      <alignment horizontal="center" vertical="center" wrapText="1"/>
    </xf>
    <xf numFmtId="0" fontId="4" fillId="2" borderId="13" xfId="8" applyFont="1" applyFill="1" applyBorder="1" applyAlignment="1">
      <alignment horizontal="center" vertical="center" wrapText="1"/>
    </xf>
    <xf numFmtId="0" fontId="4" fillId="2" borderId="4" xfId="8" applyFont="1" applyFill="1" applyBorder="1" applyAlignment="1">
      <alignment horizontal="center" vertical="center" wrapText="1"/>
    </xf>
    <xf numFmtId="0" fontId="4" fillId="2" borderId="14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2" borderId="15" xfId="8" applyFont="1" applyFill="1" applyBorder="1" applyAlignment="1">
      <alignment horizontal="center" vertical="center" wrapText="1"/>
    </xf>
    <xf numFmtId="0" fontId="4" fillId="2" borderId="13" xfId="8" quotePrefix="1" applyFont="1" applyFill="1" applyBorder="1" applyAlignment="1">
      <alignment horizontal="center" vertical="center" wrapText="1"/>
    </xf>
    <xf numFmtId="0" fontId="4" fillId="2" borderId="7" xfId="8" quotePrefix="1" applyFont="1" applyFill="1" applyBorder="1" applyAlignment="1">
      <alignment horizontal="center" vertical="center" wrapText="1"/>
    </xf>
    <xf numFmtId="0" fontId="4" fillId="0" borderId="4" xfId="8" applyFont="1" applyFill="1" applyBorder="1" applyAlignment="1" applyProtection="1">
      <alignment horizontal="left" vertical="top"/>
    </xf>
    <xf numFmtId="0" fontId="4" fillId="0" borderId="14" xfId="8" applyFont="1" applyFill="1" applyBorder="1" applyAlignment="1" applyProtection="1">
      <alignment horizontal="justify" vertical="top" wrapText="1"/>
    </xf>
    <xf numFmtId="4" fontId="4" fillId="0" borderId="3" xfId="8" applyNumberFormat="1" applyFont="1" applyFill="1" applyBorder="1" applyAlignment="1" applyProtection="1">
      <alignment vertical="top"/>
      <protection locked="0"/>
    </xf>
    <xf numFmtId="4" fontId="4" fillId="0" borderId="7" xfId="8" applyNumberFormat="1" applyFont="1" applyFill="1" applyBorder="1" applyAlignment="1" applyProtection="1">
      <alignment vertical="top"/>
      <protection locked="0"/>
    </xf>
    <xf numFmtId="4" fontId="4" fillId="0" borderId="1" xfId="8" applyNumberFormat="1" applyFont="1" applyFill="1" applyBorder="1" applyAlignment="1" applyProtection="1">
      <alignment vertical="top"/>
      <protection locked="0"/>
    </xf>
    <xf numFmtId="0" fontId="9" fillId="0" borderId="4" xfId="8" applyFont="1" applyFill="1" applyBorder="1" applyAlignment="1" applyProtection="1">
      <alignment horizontal="center" vertical="top"/>
    </xf>
    <xf numFmtId="0" fontId="9" fillId="0" borderId="14" xfId="8" applyFont="1" applyFill="1" applyBorder="1" applyAlignment="1" applyProtection="1">
      <alignment horizontal="left" vertical="top" wrapText="1"/>
    </xf>
    <xf numFmtId="0" fontId="9" fillId="0" borderId="14" xfId="8" applyFont="1" applyFill="1" applyBorder="1" applyAlignment="1" applyProtection="1">
      <alignment horizontal="left" vertical="top" indent="2"/>
    </xf>
    <xf numFmtId="0" fontId="5" fillId="0" borderId="14" xfId="8" applyFont="1" applyFill="1" applyBorder="1" applyAlignment="1" applyProtection="1">
      <alignment horizontal="left" vertical="top" wrapText="1" indent="2"/>
      <protection locked="0"/>
    </xf>
    <xf numFmtId="0" fontId="5" fillId="0" borderId="11" xfId="8" applyFont="1" applyFill="1" applyBorder="1" applyAlignment="1" applyProtection="1">
      <alignment vertical="top"/>
      <protection locked="0"/>
    </xf>
    <xf numFmtId="4" fontId="9" fillId="0" borderId="4" xfId="8" applyNumberFormat="1" applyFont="1" applyFill="1" applyBorder="1" applyAlignment="1" applyProtection="1">
      <alignment vertical="top"/>
      <protection locked="0"/>
    </xf>
    <xf numFmtId="4" fontId="9" fillId="0" borderId="11" xfId="8" applyNumberFormat="1" applyFont="1" applyFill="1" applyBorder="1" applyAlignment="1" applyProtection="1">
      <alignment vertical="top"/>
      <protection locked="0"/>
    </xf>
    <xf numFmtId="4" fontId="9" fillId="0" borderId="0" xfId="8" applyNumberFormat="1" applyFont="1" applyFill="1" applyBorder="1" applyAlignment="1" applyProtection="1">
      <alignment vertical="top"/>
      <protection locked="0"/>
    </xf>
    <xf numFmtId="0" fontId="4" fillId="0" borderId="4" xfId="8" applyFont="1" applyFill="1" applyBorder="1" applyAlignment="1" applyProtection="1">
      <alignment vertical="top"/>
    </xf>
    <xf numFmtId="0" fontId="4" fillId="0" borderId="14" xfId="8" applyFont="1" applyFill="1" applyBorder="1" applyAlignment="1" applyProtection="1">
      <alignment vertical="top"/>
    </xf>
    <xf numFmtId="4" fontId="4" fillId="0" borderId="4" xfId="8" applyNumberFormat="1" applyFont="1" applyFill="1" applyBorder="1" applyAlignment="1" applyProtection="1">
      <alignment vertical="top"/>
      <protection locked="0"/>
    </xf>
    <xf numFmtId="4" fontId="4" fillId="0" borderId="11" xfId="8" applyNumberFormat="1" applyFont="1" applyFill="1" applyBorder="1" applyAlignment="1" applyProtection="1">
      <alignment vertical="top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0" fontId="4" fillId="0" borderId="4" xfId="9" applyFont="1" applyFill="1" applyBorder="1" applyAlignment="1" applyProtection="1">
      <alignment horizontal="center" vertical="top"/>
    </xf>
    <xf numFmtId="0" fontId="4" fillId="0" borderId="5" xfId="9" applyFont="1" applyFill="1" applyBorder="1" applyAlignment="1" applyProtection="1">
      <alignment horizontal="center" vertical="top"/>
    </xf>
    <xf numFmtId="0" fontId="9" fillId="0" borderId="15" xfId="8" applyFont="1" applyFill="1" applyBorder="1" applyAlignment="1" applyProtection="1">
      <alignment horizontal="left" vertical="top" wrapText="1"/>
    </xf>
    <xf numFmtId="4" fontId="4" fillId="0" borderId="5" xfId="8" applyNumberFormat="1" applyFont="1" applyFill="1" applyBorder="1" applyAlignment="1" applyProtection="1">
      <alignment vertical="top"/>
      <protection locked="0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0" fontId="9" fillId="0" borderId="8" xfId="8" quotePrefix="1" applyFont="1" applyFill="1" applyBorder="1" applyAlignment="1" applyProtection="1">
      <alignment horizontal="center" vertical="top"/>
    </xf>
    <xf numFmtId="0" fontId="4" fillId="0" borderId="9" xfId="8" applyFont="1" applyFill="1" applyBorder="1" applyAlignment="1" applyProtection="1">
      <alignment horizontal="center" vertical="top" wrapText="1"/>
    </xf>
    <xf numFmtId="0" fontId="9" fillId="0" borderId="1" xfId="8" quotePrefix="1" applyFont="1" applyFill="1" applyBorder="1" applyAlignment="1" applyProtection="1">
      <alignment horizontal="center" vertical="top"/>
      <protection locked="0"/>
    </xf>
    <xf numFmtId="0" fontId="9" fillId="0" borderId="1" xfId="8" applyFont="1" applyFill="1" applyBorder="1" applyAlignment="1" applyProtection="1">
      <alignment vertical="top"/>
      <protection locked="0"/>
    </xf>
    <xf numFmtId="4" fontId="9" fillId="0" borderId="1" xfId="8" applyNumberFormat="1" applyFont="1" applyFill="1" applyBorder="1" applyAlignment="1" applyProtection="1">
      <alignment vertical="top"/>
      <protection locked="0"/>
    </xf>
    <xf numFmtId="4" fontId="4" fillId="0" borderId="8" xfId="8" applyNumberFormat="1" applyFont="1" applyFill="1" applyBorder="1" applyAlignment="1" applyProtection="1">
      <alignment vertical="top"/>
      <protection locked="0"/>
    </xf>
    <xf numFmtId="0" fontId="5" fillId="0" borderId="0" xfId="27"/>
  </cellXfs>
  <cellStyles count="28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6"/>
    <cellStyle name="Normal 2 4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  <cellStyle name="Normal 7" xfId="27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1390650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495425" cy="7334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4" width="17.83203125" style="2" customWidth="1"/>
    <col min="5" max="5" width="16.6640625" style="2" customWidth="1"/>
    <col min="6" max="6" width="16.5" style="2" customWidth="1"/>
    <col min="7" max="7" width="16.66406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10" t="s">
        <v>15</v>
      </c>
      <c r="B1" s="11"/>
      <c r="C1" s="11"/>
      <c r="D1" s="11"/>
      <c r="E1" s="11"/>
      <c r="F1" s="11"/>
      <c r="G1" s="11"/>
      <c r="H1" s="12"/>
    </row>
    <row r="2" spans="1:9" s="3" customFormat="1" x14ac:dyDescent="0.2">
      <c r="A2" s="13" t="s">
        <v>16</v>
      </c>
      <c r="B2" s="14"/>
      <c r="C2" s="11" t="s">
        <v>17</v>
      </c>
      <c r="D2" s="11"/>
      <c r="E2" s="11"/>
      <c r="F2" s="11"/>
      <c r="G2" s="11"/>
      <c r="H2" s="15" t="s">
        <v>18</v>
      </c>
    </row>
    <row r="3" spans="1:9" s="1" customFormat="1" ht="24.95" customHeight="1" x14ac:dyDescent="0.2">
      <c r="A3" s="16"/>
      <c r="B3" s="17"/>
      <c r="C3" s="18" t="s">
        <v>19</v>
      </c>
      <c r="D3" s="19" t="s">
        <v>20</v>
      </c>
      <c r="E3" s="19" t="s">
        <v>21</v>
      </c>
      <c r="F3" s="19" t="s">
        <v>22</v>
      </c>
      <c r="G3" s="20" t="s">
        <v>23</v>
      </c>
      <c r="H3" s="21"/>
    </row>
    <row r="4" spans="1:9" s="1" customFormat="1" x14ac:dyDescent="0.2">
      <c r="A4" s="22"/>
      <c r="B4" s="23"/>
      <c r="C4" s="24" t="s">
        <v>24</v>
      </c>
      <c r="D4" s="25" t="s">
        <v>25</v>
      </c>
      <c r="E4" s="25" t="s">
        <v>26</v>
      </c>
      <c r="F4" s="25" t="s">
        <v>27</v>
      </c>
      <c r="G4" s="25" t="s">
        <v>28</v>
      </c>
      <c r="H4" s="25" t="s">
        <v>29</v>
      </c>
    </row>
    <row r="5" spans="1:9" x14ac:dyDescent="0.2">
      <c r="A5" s="26" t="s">
        <v>0</v>
      </c>
      <c r="B5" s="27"/>
      <c r="C5" s="28">
        <v>17139871.98</v>
      </c>
      <c r="D5" s="29">
        <v>0</v>
      </c>
      <c r="E5" s="30">
        <v>17139871.98</v>
      </c>
      <c r="F5" s="29">
        <v>13805920.880000001</v>
      </c>
      <c r="G5" s="31">
        <v>13805920.880000001</v>
      </c>
      <c r="H5" s="29">
        <v>-3333951.0999999996</v>
      </c>
      <c r="I5" s="30"/>
    </row>
    <row r="6" spans="1:9" x14ac:dyDescent="0.2">
      <c r="A6" s="32" t="s">
        <v>1</v>
      </c>
      <c r="B6" s="33"/>
      <c r="C6" s="34">
        <v>0</v>
      </c>
      <c r="D6" s="35">
        <v>0</v>
      </c>
      <c r="E6" s="30">
        <v>0</v>
      </c>
      <c r="F6" s="35">
        <v>0</v>
      </c>
      <c r="G6" s="36">
        <v>0</v>
      </c>
      <c r="H6" s="35">
        <v>0</v>
      </c>
      <c r="I6" s="30"/>
    </row>
    <row r="7" spans="1:9" x14ac:dyDescent="0.2">
      <c r="A7" s="32" t="s">
        <v>2</v>
      </c>
      <c r="B7" s="33"/>
      <c r="C7" s="34">
        <v>4683157.54</v>
      </c>
      <c r="D7" s="35">
        <v>0</v>
      </c>
      <c r="E7" s="30">
        <v>4683157.54</v>
      </c>
      <c r="F7" s="35">
        <v>272170.25</v>
      </c>
      <c r="G7" s="36">
        <v>272170.25</v>
      </c>
      <c r="H7" s="35">
        <v>-4410987.29</v>
      </c>
      <c r="I7" s="30"/>
    </row>
    <row r="8" spans="1:9" x14ac:dyDescent="0.2">
      <c r="A8" s="32" t="s">
        <v>3</v>
      </c>
      <c r="B8" s="33"/>
      <c r="C8" s="34">
        <v>24293047.43</v>
      </c>
      <c r="D8" s="35">
        <v>0</v>
      </c>
      <c r="E8" s="30">
        <v>24293047.43</v>
      </c>
      <c r="F8" s="35">
        <v>5125255.6399999997</v>
      </c>
      <c r="G8" s="36">
        <v>5125255.6399999997</v>
      </c>
      <c r="H8" s="35">
        <v>-19167791.789999999</v>
      </c>
      <c r="I8" s="30"/>
    </row>
    <row r="9" spans="1:9" x14ac:dyDescent="0.2">
      <c r="A9" s="32" t="s">
        <v>4</v>
      </c>
      <c r="B9" s="33"/>
      <c r="C9" s="34">
        <v>3214454.9</v>
      </c>
      <c r="D9" s="35">
        <v>0</v>
      </c>
      <c r="E9" s="30">
        <v>3214454.9</v>
      </c>
      <c r="F9" s="35">
        <v>976759.6</v>
      </c>
      <c r="G9" s="36">
        <v>976759.6</v>
      </c>
      <c r="H9" s="35">
        <v>-2237695.2999999998</v>
      </c>
      <c r="I9" s="30"/>
    </row>
    <row r="10" spans="1:9" x14ac:dyDescent="0.2">
      <c r="A10" s="37">
        <v>51</v>
      </c>
      <c r="B10" s="38" t="s">
        <v>5</v>
      </c>
      <c r="C10" s="34">
        <v>3214454.9</v>
      </c>
      <c r="D10" s="35">
        <v>0</v>
      </c>
      <c r="E10" s="30">
        <v>3214454.9</v>
      </c>
      <c r="F10" s="35">
        <v>976759.6</v>
      </c>
      <c r="G10" s="36">
        <v>976759.6</v>
      </c>
      <c r="H10" s="35">
        <v>-2237695.2999999998</v>
      </c>
      <c r="I10" s="30"/>
    </row>
    <row r="11" spans="1:9" x14ac:dyDescent="0.2">
      <c r="A11" s="37">
        <v>52</v>
      </c>
      <c r="B11" s="38" t="s">
        <v>6</v>
      </c>
      <c r="C11" s="34">
        <v>0</v>
      </c>
      <c r="D11" s="35">
        <v>0</v>
      </c>
      <c r="E11" s="30">
        <v>0</v>
      </c>
      <c r="F11" s="35">
        <v>0</v>
      </c>
      <c r="G11" s="36">
        <v>0</v>
      </c>
      <c r="H11" s="35">
        <v>0</v>
      </c>
      <c r="I11" s="30"/>
    </row>
    <row r="12" spans="1:9" x14ac:dyDescent="0.2">
      <c r="A12" s="32" t="s">
        <v>7</v>
      </c>
      <c r="B12" s="33"/>
      <c r="C12" s="34">
        <v>2665994.4500000002</v>
      </c>
      <c r="D12" s="35">
        <v>0</v>
      </c>
      <c r="E12" s="30">
        <v>2665994.4500000002</v>
      </c>
      <c r="F12" s="35">
        <v>463571.99</v>
      </c>
      <c r="G12" s="36">
        <v>463571.99</v>
      </c>
      <c r="H12" s="35">
        <v>-2202422.46</v>
      </c>
      <c r="I12" s="30"/>
    </row>
    <row r="13" spans="1:9" x14ac:dyDescent="0.2">
      <c r="A13" s="37">
        <v>61</v>
      </c>
      <c r="B13" s="38" t="s">
        <v>5</v>
      </c>
      <c r="C13" s="34">
        <v>2665994.4500000002</v>
      </c>
      <c r="D13" s="35">
        <v>0</v>
      </c>
      <c r="E13" s="30">
        <v>2665994.4500000002</v>
      </c>
      <c r="F13" s="35">
        <v>463571.99</v>
      </c>
      <c r="G13" s="36">
        <v>463571.99</v>
      </c>
      <c r="H13" s="35">
        <v>-2202422.46</v>
      </c>
      <c r="I13" s="30"/>
    </row>
    <row r="14" spans="1:9" x14ac:dyDescent="0.2">
      <c r="A14" s="37">
        <v>62</v>
      </c>
      <c r="B14" s="38" t="s">
        <v>6</v>
      </c>
      <c r="C14" s="34">
        <v>0</v>
      </c>
      <c r="D14" s="35">
        <v>0</v>
      </c>
      <c r="E14" s="30">
        <v>0</v>
      </c>
      <c r="F14" s="35">
        <v>0</v>
      </c>
      <c r="G14" s="36">
        <v>0</v>
      </c>
      <c r="H14" s="35">
        <v>0</v>
      </c>
      <c r="I14" s="30"/>
    </row>
    <row r="15" spans="1:9" ht="33.75" x14ac:dyDescent="0.2">
      <c r="A15" s="37"/>
      <c r="B15" s="39" t="s">
        <v>30</v>
      </c>
      <c r="C15" s="34">
        <v>0</v>
      </c>
      <c r="D15" s="35">
        <v>0</v>
      </c>
      <c r="E15" s="30">
        <v>0</v>
      </c>
      <c r="F15" s="35">
        <v>0</v>
      </c>
      <c r="G15" s="36">
        <v>0</v>
      </c>
      <c r="H15" s="35">
        <v>0</v>
      </c>
      <c r="I15" s="30"/>
    </row>
    <row r="16" spans="1:9" x14ac:dyDescent="0.2">
      <c r="A16" s="32" t="s">
        <v>8</v>
      </c>
      <c r="B16" s="33"/>
      <c r="C16" s="34">
        <v>0</v>
      </c>
      <c r="D16" s="35">
        <v>0</v>
      </c>
      <c r="E16" s="30">
        <v>0</v>
      </c>
      <c r="F16" s="35">
        <v>0</v>
      </c>
      <c r="G16" s="36">
        <v>0</v>
      </c>
      <c r="H16" s="35">
        <v>0</v>
      </c>
      <c r="I16" s="30"/>
    </row>
    <row r="17" spans="1:9" x14ac:dyDescent="0.2">
      <c r="A17" s="32" t="s">
        <v>9</v>
      </c>
      <c r="B17" s="33"/>
      <c r="C17" s="34">
        <v>380874997.64999998</v>
      </c>
      <c r="D17" s="35">
        <v>16607139.189999999</v>
      </c>
      <c r="E17" s="30">
        <v>397482136.83999997</v>
      </c>
      <c r="F17" s="35">
        <v>88282606.090000004</v>
      </c>
      <c r="G17" s="36">
        <v>88282606.090000004</v>
      </c>
      <c r="H17" s="35">
        <v>-292592391.55999994</v>
      </c>
      <c r="I17" s="30"/>
    </row>
    <row r="18" spans="1:9" x14ac:dyDescent="0.2">
      <c r="A18" s="32" t="s">
        <v>11</v>
      </c>
      <c r="B18" s="33"/>
      <c r="C18" s="34">
        <v>0</v>
      </c>
      <c r="D18" s="35">
        <v>0</v>
      </c>
      <c r="E18" s="30">
        <v>0</v>
      </c>
      <c r="F18" s="35">
        <v>0</v>
      </c>
      <c r="G18" s="36">
        <v>0</v>
      </c>
      <c r="H18" s="35">
        <v>0</v>
      </c>
      <c r="I18" s="30"/>
    </row>
    <row r="19" spans="1:9" x14ac:dyDescent="0.2">
      <c r="A19" s="32" t="s">
        <v>10</v>
      </c>
      <c r="B19" s="33"/>
      <c r="C19" s="34">
        <v>20000000</v>
      </c>
      <c r="D19" s="35">
        <v>168469576.96000001</v>
      </c>
      <c r="E19" s="30">
        <v>188469576.96000001</v>
      </c>
      <c r="F19" s="35">
        <v>89321095.140000001</v>
      </c>
      <c r="G19" s="36">
        <v>89321095.140000001</v>
      </c>
      <c r="H19" s="35">
        <v>69321095.140000001</v>
      </c>
      <c r="I19" s="30"/>
    </row>
    <row r="20" spans="1:9" x14ac:dyDescent="0.2">
      <c r="A20" s="32"/>
      <c r="B20" s="33"/>
      <c r="C20" s="40"/>
      <c r="D20" s="41"/>
      <c r="E20" s="42"/>
      <c r="F20" s="41"/>
      <c r="G20" s="42"/>
      <c r="H20" s="41"/>
    </row>
    <row r="21" spans="1:9" x14ac:dyDescent="0.2">
      <c r="A21" s="43"/>
      <c r="B21" s="44" t="s">
        <v>31</v>
      </c>
      <c r="C21" s="45">
        <f>C5+C6+C7+C8+C9+C12+C17+C19</f>
        <v>452871523.94999999</v>
      </c>
      <c r="D21" s="45">
        <f t="shared" ref="D21:H21" si="0">D5+D6+D7+D8+D9+D12+D17+D19</f>
        <v>185076716.15000001</v>
      </c>
      <c r="E21" s="45">
        <f t="shared" si="0"/>
        <v>637948240.10000002</v>
      </c>
      <c r="F21" s="45">
        <f t="shared" si="0"/>
        <v>198247379.59</v>
      </c>
      <c r="G21" s="45">
        <f t="shared" si="0"/>
        <v>198247379.59</v>
      </c>
      <c r="H21" s="45">
        <f t="shared" si="0"/>
        <v>-254624144.35999995</v>
      </c>
    </row>
    <row r="22" spans="1:9" x14ac:dyDescent="0.2">
      <c r="A22" s="46"/>
      <c r="C22" s="47"/>
      <c r="D22" s="42"/>
      <c r="E22" s="48"/>
      <c r="F22" s="49" t="s">
        <v>32</v>
      </c>
      <c r="G22" s="50"/>
      <c r="H22" s="51">
        <v>0</v>
      </c>
    </row>
    <row r="23" spans="1:9" x14ac:dyDescent="0.2">
      <c r="A23" s="52" t="s">
        <v>33</v>
      </c>
      <c r="B23" s="53"/>
      <c r="C23" s="11" t="s">
        <v>17</v>
      </c>
      <c r="D23" s="11"/>
      <c r="E23" s="11"/>
      <c r="F23" s="11"/>
      <c r="G23" s="11"/>
      <c r="H23" s="15" t="s">
        <v>18</v>
      </c>
    </row>
    <row r="24" spans="1:9" ht="22.5" x14ac:dyDescent="0.2">
      <c r="A24" s="54"/>
      <c r="B24" s="55"/>
      <c r="C24" s="18" t="s">
        <v>19</v>
      </c>
      <c r="D24" s="19" t="s">
        <v>20</v>
      </c>
      <c r="E24" s="19" t="s">
        <v>21</v>
      </c>
      <c r="F24" s="19" t="s">
        <v>22</v>
      </c>
      <c r="G24" s="20" t="s">
        <v>23</v>
      </c>
      <c r="H24" s="21"/>
    </row>
    <row r="25" spans="1:9" x14ac:dyDescent="0.2">
      <c r="A25" s="56"/>
      <c r="B25" s="57"/>
      <c r="C25" s="58" t="s">
        <v>24</v>
      </c>
      <c r="D25" s="59" t="s">
        <v>25</v>
      </c>
      <c r="E25" s="59" t="s">
        <v>26</v>
      </c>
      <c r="F25" s="59" t="s">
        <v>27</v>
      </c>
      <c r="G25" s="59" t="s">
        <v>28</v>
      </c>
      <c r="H25" s="59" t="s">
        <v>29</v>
      </c>
    </row>
    <row r="26" spans="1:9" x14ac:dyDescent="0.2">
      <c r="A26" s="60" t="s">
        <v>12</v>
      </c>
      <c r="B26" s="61"/>
      <c r="C26" s="62"/>
      <c r="D26" s="63"/>
      <c r="E26" s="64"/>
      <c r="F26" s="63"/>
      <c r="G26" s="64"/>
      <c r="H26" s="63"/>
    </row>
    <row r="27" spans="1:9" x14ac:dyDescent="0.2">
      <c r="A27" s="65"/>
      <c r="B27" s="66" t="s">
        <v>0</v>
      </c>
      <c r="C27" s="36">
        <v>17139871.98</v>
      </c>
      <c r="D27" s="35">
        <v>0</v>
      </c>
      <c r="E27" s="30">
        <v>17139871.98</v>
      </c>
      <c r="F27" s="35">
        <v>13805920.880000001</v>
      </c>
      <c r="G27" s="30">
        <v>13805920.880000001</v>
      </c>
      <c r="H27" s="35">
        <v>-3333951.0999999996</v>
      </c>
    </row>
    <row r="28" spans="1:9" x14ac:dyDescent="0.2">
      <c r="A28" s="65"/>
      <c r="B28" s="66" t="s">
        <v>2</v>
      </c>
      <c r="C28" s="36">
        <v>4683157.54</v>
      </c>
      <c r="D28" s="35">
        <v>0</v>
      </c>
      <c r="E28" s="30">
        <v>4683157.54</v>
      </c>
      <c r="F28" s="35">
        <v>272170.25</v>
      </c>
      <c r="G28" s="30">
        <v>272170.25</v>
      </c>
      <c r="H28" s="35">
        <v>-4410987.29</v>
      </c>
    </row>
    <row r="29" spans="1:9" x14ac:dyDescent="0.2">
      <c r="A29" s="65"/>
      <c r="B29" s="66" t="s">
        <v>3</v>
      </c>
      <c r="C29" s="36">
        <v>24293047.43</v>
      </c>
      <c r="D29" s="35">
        <v>0</v>
      </c>
      <c r="E29" s="30">
        <v>24293047.43</v>
      </c>
      <c r="F29" s="35">
        <v>5125255.6399999997</v>
      </c>
      <c r="G29" s="30">
        <v>5125255.6399999997</v>
      </c>
      <c r="H29" s="35">
        <v>-19167791.789999999</v>
      </c>
    </row>
    <row r="30" spans="1:9" x14ac:dyDescent="0.2">
      <c r="A30" s="65"/>
      <c r="B30" s="66" t="s">
        <v>4</v>
      </c>
      <c r="C30" s="36">
        <v>3214454.9</v>
      </c>
      <c r="D30" s="35">
        <v>0</v>
      </c>
      <c r="E30" s="30">
        <v>3214454.9</v>
      </c>
      <c r="F30" s="35">
        <v>976759.6</v>
      </c>
      <c r="G30" s="30">
        <v>976759.6</v>
      </c>
      <c r="H30" s="35">
        <v>-2237695.2999999998</v>
      </c>
    </row>
    <row r="31" spans="1:9" x14ac:dyDescent="0.2">
      <c r="A31" s="65"/>
      <c r="B31" s="67" t="s">
        <v>5</v>
      </c>
      <c r="C31" s="36">
        <v>3214454.9</v>
      </c>
      <c r="D31" s="35">
        <v>0</v>
      </c>
      <c r="E31" s="30">
        <v>3214454.9</v>
      </c>
      <c r="F31" s="35">
        <v>976759.6</v>
      </c>
      <c r="G31" s="30">
        <v>976759.6</v>
      </c>
      <c r="H31" s="35">
        <v>-2237695.2999999998</v>
      </c>
    </row>
    <row r="32" spans="1:9" x14ac:dyDescent="0.2">
      <c r="A32" s="65"/>
      <c r="B32" s="67" t="s">
        <v>6</v>
      </c>
      <c r="C32" s="36">
        <v>0</v>
      </c>
      <c r="D32" s="35">
        <v>0</v>
      </c>
      <c r="E32" s="30">
        <v>0</v>
      </c>
      <c r="F32" s="35">
        <v>0</v>
      </c>
      <c r="G32" s="30">
        <v>0</v>
      </c>
      <c r="H32" s="35">
        <v>0</v>
      </c>
    </row>
    <row r="33" spans="1:8" x14ac:dyDescent="0.2">
      <c r="A33" s="65"/>
      <c r="B33" s="66" t="s">
        <v>7</v>
      </c>
      <c r="C33" s="36">
        <v>2665994.4500000002</v>
      </c>
      <c r="D33" s="35">
        <v>0</v>
      </c>
      <c r="E33" s="30">
        <v>2665994.4500000002</v>
      </c>
      <c r="F33" s="35">
        <v>463571.99</v>
      </c>
      <c r="G33" s="30">
        <v>463571.99</v>
      </c>
      <c r="H33" s="35">
        <v>-2202422.46</v>
      </c>
    </row>
    <row r="34" spans="1:8" x14ac:dyDescent="0.2">
      <c r="A34" s="65"/>
      <c r="B34" s="67" t="s">
        <v>5</v>
      </c>
      <c r="C34" s="36">
        <v>2665994.4500000002</v>
      </c>
      <c r="D34" s="35">
        <v>0</v>
      </c>
      <c r="E34" s="30">
        <v>2665994.4500000002</v>
      </c>
      <c r="F34" s="35">
        <v>463571.99</v>
      </c>
      <c r="G34" s="30">
        <v>463571.99</v>
      </c>
      <c r="H34" s="35">
        <v>-2202422.46</v>
      </c>
    </row>
    <row r="35" spans="1:8" x14ac:dyDescent="0.2">
      <c r="A35" s="65"/>
      <c r="B35" s="67" t="s">
        <v>6</v>
      </c>
      <c r="C35" s="36">
        <v>0</v>
      </c>
      <c r="D35" s="35">
        <v>0</v>
      </c>
      <c r="E35" s="30">
        <v>0</v>
      </c>
      <c r="F35" s="35">
        <v>0</v>
      </c>
      <c r="G35" s="30">
        <v>0</v>
      </c>
      <c r="H35" s="35">
        <v>0</v>
      </c>
    </row>
    <row r="36" spans="1:8" ht="33.75" x14ac:dyDescent="0.2">
      <c r="A36" s="65"/>
      <c r="B36" s="68" t="s">
        <v>30</v>
      </c>
      <c r="C36" s="36">
        <v>0</v>
      </c>
      <c r="D36" s="35">
        <v>0</v>
      </c>
      <c r="E36" s="30">
        <v>0</v>
      </c>
      <c r="F36" s="35">
        <v>0</v>
      </c>
      <c r="G36" s="30">
        <v>0</v>
      </c>
      <c r="H36" s="35">
        <v>0</v>
      </c>
    </row>
    <row r="37" spans="1:8" x14ac:dyDescent="0.2">
      <c r="A37" s="65"/>
      <c r="B37" s="66" t="s">
        <v>9</v>
      </c>
      <c r="C37" s="36">
        <v>380874997.64999998</v>
      </c>
      <c r="D37" s="35">
        <v>16607139.189999999</v>
      </c>
      <c r="E37" s="30">
        <v>397482136.83999997</v>
      </c>
      <c r="F37" s="35">
        <v>88282606.090000004</v>
      </c>
      <c r="G37" s="30">
        <v>88282606.090000004</v>
      </c>
      <c r="H37" s="35">
        <v>-292592391.55999994</v>
      </c>
    </row>
    <row r="38" spans="1:8" x14ac:dyDescent="0.2">
      <c r="A38" s="65"/>
      <c r="B38" s="66" t="s">
        <v>11</v>
      </c>
      <c r="C38" s="35">
        <v>0</v>
      </c>
      <c r="D38" s="35">
        <v>0</v>
      </c>
      <c r="E38" s="30">
        <v>0</v>
      </c>
      <c r="F38" s="35">
        <v>0</v>
      </c>
      <c r="G38" s="30">
        <v>0</v>
      </c>
      <c r="H38" s="35">
        <v>0</v>
      </c>
    </row>
    <row r="39" spans="1:8" x14ac:dyDescent="0.2">
      <c r="A39" s="65"/>
      <c r="B39" s="66"/>
      <c r="C39" s="69"/>
      <c r="D39" s="69"/>
      <c r="F39" s="69"/>
      <c r="H39" s="69"/>
    </row>
    <row r="40" spans="1:8" x14ac:dyDescent="0.2">
      <c r="A40" s="60" t="s">
        <v>13</v>
      </c>
      <c r="B40" s="61"/>
      <c r="C40" s="69"/>
      <c r="D40" s="69"/>
      <c r="F40" s="69"/>
      <c r="H40" s="69"/>
    </row>
    <row r="41" spans="1:8" x14ac:dyDescent="0.2">
      <c r="A41" s="65"/>
      <c r="B41" s="66" t="s">
        <v>1</v>
      </c>
      <c r="C41" s="35">
        <v>0</v>
      </c>
      <c r="D41" s="35">
        <v>0</v>
      </c>
      <c r="E41" s="30">
        <v>0</v>
      </c>
      <c r="F41" s="35">
        <v>0</v>
      </c>
      <c r="G41" s="36">
        <v>0</v>
      </c>
      <c r="H41" s="35">
        <v>0</v>
      </c>
    </row>
    <row r="42" spans="1:8" x14ac:dyDescent="0.2">
      <c r="A42" s="65"/>
      <c r="B42" s="66" t="s">
        <v>8</v>
      </c>
      <c r="C42" s="35">
        <v>0</v>
      </c>
      <c r="D42" s="35">
        <v>0</v>
      </c>
      <c r="E42" s="30">
        <v>0</v>
      </c>
      <c r="F42" s="35">
        <v>0</v>
      </c>
      <c r="G42" s="36">
        <v>0</v>
      </c>
      <c r="H42" s="35">
        <v>0</v>
      </c>
    </row>
    <row r="43" spans="1:8" x14ac:dyDescent="0.2">
      <c r="A43" s="65"/>
      <c r="B43" s="66" t="s">
        <v>11</v>
      </c>
      <c r="C43" s="35">
        <v>0</v>
      </c>
      <c r="D43" s="35">
        <v>0</v>
      </c>
      <c r="E43" s="30">
        <v>0</v>
      </c>
      <c r="F43" s="35">
        <v>0</v>
      </c>
      <c r="G43" s="36">
        <v>0</v>
      </c>
      <c r="H43" s="35">
        <v>0</v>
      </c>
    </row>
    <row r="44" spans="1:8" x14ac:dyDescent="0.2">
      <c r="A44" s="65"/>
      <c r="B44" s="66"/>
      <c r="C44" s="70"/>
      <c r="D44" s="71"/>
      <c r="E44" s="72"/>
      <c r="F44" s="71"/>
      <c r="G44" s="72"/>
      <c r="H44" s="71"/>
    </row>
    <row r="45" spans="1:8" x14ac:dyDescent="0.2">
      <c r="A45" s="73" t="s">
        <v>14</v>
      </c>
      <c r="B45" s="74"/>
      <c r="C45" s="75"/>
      <c r="D45" s="76"/>
      <c r="E45" s="77"/>
      <c r="F45" s="76"/>
      <c r="G45" s="77"/>
      <c r="H45" s="76"/>
    </row>
    <row r="46" spans="1:8" x14ac:dyDescent="0.2">
      <c r="A46" s="78"/>
      <c r="B46" s="66" t="s">
        <v>10</v>
      </c>
      <c r="C46" s="36">
        <v>20000000</v>
      </c>
      <c r="D46" s="35">
        <v>168469576.96000001</v>
      </c>
      <c r="E46" s="30">
        <v>188469576.96000001</v>
      </c>
      <c r="F46" s="35">
        <v>89321095.140000001</v>
      </c>
      <c r="G46" s="30">
        <v>89321095.140000001</v>
      </c>
      <c r="H46" s="35">
        <v>69321095.140000001</v>
      </c>
    </row>
    <row r="47" spans="1:8" x14ac:dyDescent="0.2">
      <c r="A47" s="79"/>
      <c r="B47" s="80"/>
      <c r="C47" s="81"/>
      <c r="D47" s="82"/>
      <c r="E47" s="83"/>
      <c r="F47" s="82"/>
      <c r="G47" s="83"/>
      <c r="H47" s="82"/>
    </row>
    <row r="48" spans="1:8" x14ac:dyDescent="0.2">
      <c r="A48" s="84"/>
      <c r="B48" s="85" t="s">
        <v>31</v>
      </c>
      <c r="C48" s="82">
        <f>C27+C28+C29+C30+C33+C37+C46</f>
        <v>452871523.94999999</v>
      </c>
      <c r="D48" s="82">
        <f t="shared" ref="D48:H48" si="1">D27+D28+D29+D30+D33+D37+D46</f>
        <v>185076716.15000001</v>
      </c>
      <c r="E48" s="82">
        <f t="shared" si="1"/>
        <v>637948240.10000002</v>
      </c>
      <c r="F48" s="82">
        <f t="shared" si="1"/>
        <v>198247379.59</v>
      </c>
      <c r="G48" s="82">
        <f t="shared" si="1"/>
        <v>198247379.59</v>
      </c>
      <c r="H48" s="82">
        <f t="shared" si="1"/>
        <v>-254624144.35999995</v>
      </c>
    </row>
    <row r="49" spans="1:8" x14ac:dyDescent="0.2">
      <c r="A49" s="86"/>
      <c r="B49" s="87"/>
      <c r="C49" s="88"/>
      <c r="D49" s="88"/>
      <c r="E49" s="88"/>
      <c r="F49" s="89" t="s">
        <v>32</v>
      </c>
      <c r="G49" s="45"/>
      <c r="H49" s="82">
        <v>0</v>
      </c>
    </row>
    <row r="51" spans="1:8" x14ac:dyDescent="0.2">
      <c r="A51" t="s">
        <v>34</v>
      </c>
    </row>
    <row r="52" spans="1:8" x14ac:dyDescent="0.2">
      <c r="A52"/>
    </row>
    <row r="53" spans="1:8" x14ac:dyDescent="0.2">
      <c r="A53"/>
    </row>
    <row r="54" spans="1:8" x14ac:dyDescent="0.2">
      <c r="A54"/>
    </row>
    <row r="55" spans="1:8" x14ac:dyDescent="0.2">
      <c r="A55"/>
    </row>
    <row r="56" spans="1:8" x14ac:dyDescent="0.2">
      <c r="A56"/>
    </row>
    <row r="57" spans="1:8" x14ac:dyDescent="0.2">
      <c r="A57"/>
    </row>
    <row r="58" spans="1:8" x14ac:dyDescent="0.2">
      <c r="A58"/>
    </row>
    <row r="60" spans="1:8" x14ac:dyDescent="0.2">
      <c r="A60" s="5"/>
      <c r="B60" s="4"/>
      <c r="C60" s="4"/>
      <c r="D60" s="4"/>
      <c r="E60" s="90"/>
    </row>
    <row r="61" spans="1:8" x14ac:dyDescent="0.2">
      <c r="A61" s="5"/>
      <c r="B61" s="8"/>
      <c r="C61" s="5"/>
      <c r="D61" s="5"/>
      <c r="E61" s="90"/>
    </row>
    <row r="62" spans="1:8" x14ac:dyDescent="0.2">
      <c r="A62" s="5"/>
      <c r="B62" s="9"/>
      <c r="C62" s="7"/>
      <c r="D62" s="6"/>
      <c r="E62" s="90"/>
    </row>
    <row r="63" spans="1:8" x14ac:dyDescent="0.2">
      <c r="A63" s="5"/>
      <c r="B63" s="9"/>
      <c r="C63" s="7"/>
      <c r="D63" s="6"/>
      <c r="E63" s="90"/>
    </row>
  </sheetData>
  <mergeCells count="7">
    <mergeCell ref="A23:B25"/>
    <mergeCell ref="C23:G23"/>
    <mergeCell ref="H23:H24"/>
    <mergeCell ref="A1:H1"/>
    <mergeCell ref="A2:B4"/>
    <mergeCell ref="C2:G2"/>
    <mergeCell ref="H2:H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2017-07-27T03:22:02Z</cp:lastPrinted>
  <dcterms:created xsi:type="dcterms:W3CDTF">2012-12-11T20:48:19Z</dcterms:created>
  <dcterms:modified xsi:type="dcterms:W3CDTF">2018-05-02T15:45:16Z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