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CE" sheetId="2" r:id="rId1"/>
  </sheets>
  <calcPr calcId="152511"/>
</workbook>
</file>

<file path=xl/calcChain.xml><?xml version="1.0" encoding="utf-8"?>
<calcChain xmlns="http://schemas.openxmlformats.org/spreadsheetml/2006/main">
  <c r="D16" i="2" l="1"/>
  <c r="C16" i="2"/>
  <c r="E14" i="2"/>
  <c r="H14" i="2" s="1"/>
  <c r="E12" i="2"/>
  <c r="H12" i="2" s="1"/>
  <c r="E10" i="2"/>
  <c r="H10" i="2" s="1"/>
  <c r="G8" i="2"/>
  <c r="G16" i="2" s="1"/>
  <c r="F8" i="2"/>
  <c r="F16" i="2" s="1"/>
  <c r="E8" i="2"/>
  <c r="H8" i="2" s="1"/>
  <c r="E6" i="2"/>
  <c r="H6" i="2" s="1"/>
  <c r="H16" i="2" l="1"/>
  <c r="E16" i="2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<sst xmlns="http://schemas.openxmlformats.org/spreadsheetml/2006/main" count="18" uniqueCount="18">
  <si>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</si>
  <si>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</si>
  <si>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</si>
  <si>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Pensiones y Jubilaciones</t>
  </si>
  <si>
    <t>Participaciones</t>
  </si>
  <si>
    <t>MUNICIPIO DE VALLE DE SANTIAGO, GTO.
ESTADO ANALÍTICO DEL EJERCICIO DEL PRESUPUESTO DE EGRESOS
CLASIFICACIÓN ECONÓMICA (POR TIPO DE GASTO)
Del 01 DE ENERO  al 31 DE MARZO DEL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</si>
  <si>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</si>
  <si>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</si>
  <si>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</si>
  <si>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</si>
  <si>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</si>
  <si>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</si>
  <si>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</si>
  <si>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</si>
  <si>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</si>
  <si>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</si>
  <si>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</si>
  <si>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“Bajo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</si>
</sst>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[$€-2]* #,##0.00_-;\-[$€-2]* #,##0.00_-;_-[$€-2]* &quot;-&quot;??_-"/>
    <numFmt numFmtId="168" formatCode="#,##0.00_ ;\-#,##0.00\ 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0" fontId="3" fillId="0" borderId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6" fillId="2" borderId="2" xfId="1" applyFont="1" applyFill="1" applyBorder="1" applyAlignment="1" applyProtection="1">
      <alignment horizontal="center" vertical="center" wrapText="1"/>
      <protection locked="0"/>
    </xf>
    <xf numFmtId="0" fontId="6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4" fontId="6" fillId="2" borderId="11" xfId="1" applyNumberFormat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4" fontId="6" fillId="2" borderId="4" xfId="1" applyNumberFormat="1" applyFont="1" applyFill="1" applyBorder="1" applyAlignment="1">
      <alignment horizontal="center" vertical="center" wrapText="1"/>
    </xf>
    <xf numFmtId="4" fontId="6" fillId="2" borderId="8" xfId="1" applyNumberFormat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1" xfId="1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/>
    </xf>
    <xf numFmtId="0" fontId="7" fillId="0" borderId="0" xfId="0" applyFont="1" applyBorder="1" applyProtection="1"/>
    <xf numFmtId="0" fontId="7" fillId="0" borderId="11" xfId="0" applyFont="1" applyBorder="1" applyProtection="1">
      <protection locked="0"/>
    </xf>
    <xf numFmtId="0" fontId="7" fillId="0" borderId="14" xfId="0" applyFont="1" applyBorder="1" applyProtection="1">
      <protection locked="0"/>
    </xf>
    <xf numFmtId="4" fontId="0" fillId="0" borderId="6" xfId="0" applyNumberFormat="1" applyFont="1" applyBorder="1" applyProtection="1">
      <protection locked="0"/>
    </xf>
    <xf numFmtId="4" fontId="0" fillId="0" borderId="0" xfId="0" applyNumberFormat="1" applyFont="1" applyBorder="1" applyProtection="1">
      <protection locked="0"/>
    </xf>
    <xf numFmtId="168" fontId="0" fillId="0" borderId="6" xfId="0" applyNumberFormat="1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Border="1" applyProtection="1">
      <protection locked="0"/>
    </xf>
    <xf numFmtId="0" fontId="7" fillId="0" borderId="7" xfId="0" applyFont="1" applyFill="1" applyBorder="1" applyAlignment="1" applyProtection="1">
      <alignment horizontal="center"/>
    </xf>
    <xf numFmtId="0" fontId="7" fillId="0" borderId="15" xfId="0" applyFont="1" applyBorder="1" applyProtection="1"/>
    <xf numFmtId="0" fontId="7" fillId="0" borderId="8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6" fillId="0" borderId="7" xfId="0" applyFont="1" applyFill="1" applyBorder="1" applyProtection="1">
      <protection locked="0"/>
    </xf>
    <xf numFmtId="0" fontId="6" fillId="0" borderId="15" xfId="0" applyFont="1" applyFill="1" applyBorder="1" applyAlignment="1" applyProtection="1">
      <alignment horizontal="left"/>
      <protection locked="0"/>
    </xf>
    <xf numFmtId="4" fontId="6" fillId="0" borderId="8" xfId="0" applyNumberFormat="1" applyFont="1" applyFill="1" applyBorder="1" applyProtection="1">
      <protection locked="0"/>
    </xf>
    <xf numFmtId="0" fontId="7" fillId="0" borderId="0" xfId="2" applyFont="1" applyAlignment="1" applyProtection="1">
      <alignment vertical="top"/>
      <protection locked="0"/>
    </xf>
    <xf numFmtId="0" fontId="7" fillId="0" borderId="0" xfId="2" applyFont="1" applyAlignment="1" applyProtection="1">
      <alignment vertical="top" wrapText="1"/>
      <protection locked="0"/>
    </xf>
    <xf numFmtId="0" fontId="3" fillId="0" borderId="0" xfId="3"/>
    <xf numFmtId="0" fontId="7" fillId="0" borderId="0" xfId="2" applyFont="1" applyAlignment="1" applyProtection="1">
      <alignment horizontal="left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7" fillId="0" borderId="0" xfId="2" applyFont="1" applyBorder="1" applyAlignment="1" applyProtection="1">
      <alignment vertical="top" wrapText="1"/>
      <protection locked="0"/>
    </xf>
    <xf numFmtId="0" fontId="7" fillId="0" borderId="0" xfId="2" applyFont="1" applyBorder="1" applyAlignment="1" applyProtection="1">
      <alignment horizontal="left" vertical="top" wrapText="1" indent="2"/>
      <protection locked="0"/>
    </xf>
  </cellXfs>
  <cellStyles count="17">
    <cellStyle name="Euro" xfId="4"/>
    <cellStyle name="Millares 2" xfId="5"/>
    <cellStyle name="Millares 2 2" xfId="6"/>
    <cellStyle name="Millares 2 3" xfId="7"/>
    <cellStyle name="Millares 3" xfId="8"/>
    <cellStyle name="Moneda 2" xfId="9"/>
    <cellStyle name="Normal" xfId="0" builtinId="0"/>
    <cellStyle name="Normal 2" xfId="10"/>
    <cellStyle name="Normal 2 2" xfId="2"/>
    <cellStyle name="Normal 3" xfId="1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1533525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5"/>
          <a:ext cx="1695450" cy="7429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sqref="A1:H1"/>
    </sheetView>
  </sheetViews>
  <sheetFormatPr baseColWidth="10" defaultRowHeight="15" x14ac:dyDescent="0.25"/>
  <cols>
    <col min="1" max="1" width="2.42578125" style="4" customWidth="1"/>
    <col min="2" max="2" width="40.85546875" style="4" customWidth="1"/>
    <col min="3" max="8" width="15.7109375" style="4" customWidth="1"/>
    <col min="9" max="16384" width="11.42578125" style="4"/>
  </cols>
  <sheetData>
    <row r="1" spans="1:8" ht="59.25" customHeight="1" x14ac:dyDescent="0.25">
      <c r="A1" s="1" t="s">
        <v>5</v>
      </c>
      <c r="B1" s="2"/>
      <c r="C1" s="2"/>
      <c r="D1" s="2"/>
      <c r="E1" s="2"/>
      <c r="F1" s="2"/>
      <c r="G1" s="2"/>
      <c r="H1" s="3"/>
    </row>
    <row r="2" spans="1:8" x14ac:dyDescent="0.25">
      <c r="A2" s="5" t="s">
        <v>6</v>
      </c>
      <c r="B2" s="6"/>
      <c r="C2" s="1" t="s">
        <v>7</v>
      </c>
      <c r="D2" s="2"/>
      <c r="E2" s="2"/>
      <c r="F2" s="2"/>
      <c r="G2" s="3"/>
      <c r="H2" s="7" t="s">
        <v>8</v>
      </c>
    </row>
    <row r="3" spans="1:8" ht="22.5" x14ac:dyDescent="0.25">
      <c r="A3" s="8"/>
      <c r="B3" s="9"/>
      <c r="C3" s="10" t="s">
        <v>9</v>
      </c>
      <c r="D3" s="10" t="s">
        <v>10</v>
      </c>
      <c r="E3" s="10" t="s">
        <v>11</v>
      </c>
      <c r="F3" s="10" t="s">
        <v>12</v>
      </c>
      <c r="G3" s="10" t="s">
        <v>13</v>
      </c>
      <c r="H3" s="11"/>
    </row>
    <row r="4" spans="1:8" x14ac:dyDescent="0.25">
      <c r="A4" s="12"/>
      <c r="B4" s="13"/>
      <c r="C4" s="14">
        <v>1</v>
      </c>
      <c r="D4" s="14">
        <v>2</v>
      </c>
      <c r="E4" s="14" t="s">
        <v>14</v>
      </c>
      <c r="F4" s="14">
        <v>4</v>
      </c>
      <c r="G4" s="14">
        <v>5</v>
      </c>
      <c r="H4" s="14" t="s">
        <v>15</v>
      </c>
    </row>
    <row r="5" spans="1:8" x14ac:dyDescent="0.25">
      <c r="A5" s="15"/>
      <c r="B5" s="16"/>
      <c r="C5" s="17"/>
      <c r="D5" s="18"/>
      <c r="E5" s="17"/>
      <c r="F5" s="18"/>
      <c r="G5" s="17"/>
      <c r="H5" s="17"/>
    </row>
    <row r="6" spans="1:8" x14ac:dyDescent="0.25">
      <c r="A6" s="15"/>
      <c r="B6" s="16" t="s">
        <v>0</v>
      </c>
      <c r="C6" s="19">
        <v>258829284.30000001</v>
      </c>
      <c r="D6" s="20">
        <v>31568924.219999999</v>
      </c>
      <c r="E6" s="19">
        <f>C6+D6</f>
        <v>290398208.51999998</v>
      </c>
      <c r="F6" s="20">
        <v>50452852.130000003</v>
      </c>
      <c r="G6" s="19">
        <v>47153716.880000003</v>
      </c>
      <c r="H6" s="21">
        <f t="shared" ref="H6" si="0">E6-F6</f>
        <v>239945356.38999999</v>
      </c>
    </row>
    <row r="7" spans="1:8" x14ac:dyDescent="0.25">
      <c r="A7" s="15"/>
      <c r="B7" s="16"/>
      <c r="C7" s="22"/>
      <c r="D7" s="23"/>
      <c r="E7" s="22"/>
      <c r="F7" s="23"/>
      <c r="G7" s="22"/>
      <c r="H7" s="22"/>
    </row>
    <row r="8" spans="1:8" x14ac:dyDescent="0.25">
      <c r="A8" s="15"/>
      <c r="B8" s="16" t="s">
        <v>1</v>
      </c>
      <c r="C8" s="19">
        <v>185350400.56999999</v>
      </c>
      <c r="D8" s="20">
        <v>153507791.93000001</v>
      </c>
      <c r="E8" s="19">
        <f t="shared" ref="E8" si="1">C8+D8</f>
        <v>338858192.5</v>
      </c>
      <c r="F8" s="20">
        <f>88587559.81-784904.71</f>
        <v>87802655.100000009</v>
      </c>
      <c r="G8" s="19">
        <f>67395725.58-784904.71</f>
        <v>66610820.869999997</v>
      </c>
      <c r="H8" s="21">
        <f>E8-F8</f>
        <v>251055537.39999998</v>
      </c>
    </row>
    <row r="9" spans="1:8" x14ac:dyDescent="0.25">
      <c r="A9" s="15"/>
      <c r="B9" s="16"/>
      <c r="C9" s="22"/>
      <c r="D9" s="23"/>
      <c r="E9" s="22"/>
      <c r="F9" s="23"/>
      <c r="G9" s="22"/>
      <c r="H9" s="22"/>
    </row>
    <row r="10" spans="1:8" x14ac:dyDescent="0.25">
      <c r="A10" s="15"/>
      <c r="B10" s="16" t="s">
        <v>2</v>
      </c>
      <c r="C10" s="19">
        <v>2423411.08</v>
      </c>
      <c r="D10" s="20">
        <v>0</v>
      </c>
      <c r="E10" s="19">
        <f>C10+D10</f>
        <v>2423411.08</v>
      </c>
      <c r="F10" s="20">
        <v>692558.31</v>
      </c>
      <c r="G10" s="19">
        <v>692558.31</v>
      </c>
      <c r="H10" s="21">
        <f>E10-F10</f>
        <v>1730852.77</v>
      </c>
    </row>
    <row r="11" spans="1:8" x14ac:dyDescent="0.25">
      <c r="A11" s="15"/>
      <c r="B11" s="16"/>
      <c r="C11" s="22"/>
      <c r="D11" s="23"/>
      <c r="E11" s="22"/>
      <c r="F11" s="23"/>
      <c r="G11" s="22"/>
      <c r="H11" s="22"/>
    </row>
    <row r="12" spans="1:8" x14ac:dyDescent="0.25">
      <c r="A12" s="15"/>
      <c r="B12" s="16" t="s">
        <v>3</v>
      </c>
      <c r="C12" s="19">
        <v>6268428</v>
      </c>
      <c r="D12" s="20">
        <v>0</v>
      </c>
      <c r="E12" s="19">
        <f>C12+D12</f>
        <v>6268428</v>
      </c>
      <c r="F12" s="20">
        <v>859347</v>
      </c>
      <c r="G12" s="19">
        <v>859347</v>
      </c>
      <c r="H12" s="21">
        <f>E12-F12</f>
        <v>5409081</v>
      </c>
    </row>
    <row r="13" spans="1:8" x14ac:dyDescent="0.25">
      <c r="A13" s="15"/>
      <c r="B13" s="16"/>
      <c r="C13" s="22"/>
      <c r="E13" s="22"/>
      <c r="G13" s="22"/>
      <c r="H13" s="22"/>
    </row>
    <row r="14" spans="1:8" x14ac:dyDescent="0.25">
      <c r="A14" s="15"/>
      <c r="B14" s="16" t="s">
        <v>4</v>
      </c>
      <c r="C14" s="19">
        <v>0</v>
      </c>
      <c r="D14" s="20">
        <v>0</v>
      </c>
      <c r="E14" s="19">
        <f>C14+D14</f>
        <v>0</v>
      </c>
      <c r="F14" s="20">
        <v>0</v>
      </c>
      <c r="G14" s="19">
        <v>0</v>
      </c>
      <c r="H14" s="21">
        <f>E14-F14</f>
        <v>0</v>
      </c>
    </row>
    <row r="15" spans="1:8" x14ac:dyDescent="0.25">
      <c r="A15" s="24"/>
      <c r="B15" s="25"/>
      <c r="C15" s="26"/>
      <c r="D15" s="27"/>
      <c r="E15" s="26"/>
      <c r="F15" s="27"/>
      <c r="G15" s="26"/>
      <c r="H15" s="26"/>
    </row>
    <row r="16" spans="1:8" x14ac:dyDescent="0.25">
      <c r="A16" s="28"/>
      <c r="B16" s="29" t="s">
        <v>16</v>
      </c>
      <c r="C16" s="30">
        <f>C6+C8+C10+C12+C14</f>
        <v>452871523.94999999</v>
      </c>
      <c r="D16" s="30">
        <f t="shared" ref="D16:G16" si="2">D6+D8+D10+D12+D14</f>
        <v>185076716.15000001</v>
      </c>
      <c r="E16" s="30">
        <f t="shared" si="2"/>
        <v>637948240.10000002</v>
      </c>
      <c r="F16" s="30">
        <f>F6+F8+F10+F12+F14</f>
        <v>139807412.54000002</v>
      </c>
      <c r="G16" s="30">
        <f t="shared" si="2"/>
        <v>115316443.06</v>
      </c>
      <c r="H16" s="30">
        <f>H6+H8+H10+H12+H14</f>
        <v>498140827.55999994</v>
      </c>
    </row>
    <row r="18" spans="1:5" x14ac:dyDescent="0.25">
      <c r="A18" t="s">
        <v>17</v>
      </c>
    </row>
    <row r="19" spans="1:5" x14ac:dyDescent="0.25">
      <c r="A19"/>
    </row>
    <row r="20" spans="1:5" x14ac:dyDescent="0.25">
      <c r="A20"/>
    </row>
    <row r="21" spans="1:5" x14ac:dyDescent="0.25">
      <c r="A21"/>
    </row>
    <row r="22" spans="1:5" x14ac:dyDescent="0.25">
      <c r="A22"/>
    </row>
    <row r="23" spans="1:5" x14ac:dyDescent="0.25">
      <c r="A23"/>
    </row>
    <row r="25" spans="1:5" x14ac:dyDescent="0.25">
      <c r="A25" s="31"/>
      <c r="B25" s="32"/>
      <c r="C25" s="32"/>
      <c r="D25" s="32"/>
      <c r="E25" s="33"/>
    </row>
    <row r="26" spans="1:5" x14ac:dyDescent="0.25">
      <c r="A26" s="31"/>
      <c r="B26" s="34"/>
      <c r="C26" s="31"/>
      <c r="D26" s="31"/>
      <c r="E26" s="33"/>
    </row>
    <row r="27" spans="1:5" x14ac:dyDescent="0.25">
      <c r="A27" s="31"/>
      <c r="B27" s="35"/>
      <c r="C27" s="36"/>
      <c r="D27" s="37"/>
      <c r="E27" s="33"/>
    </row>
    <row r="28" spans="1:5" x14ac:dyDescent="0.25">
      <c r="A28" s="31"/>
      <c r="B28" s="35"/>
      <c r="C28" s="36"/>
      <c r="D28" s="37"/>
      <c r="E28" s="33"/>
    </row>
  </sheetData>
  <protectedRanges>
    <protectedRange sqref="B8:G8" name="Rango1_2_1_1"/>
  </protectedRanges>
  <mergeCells count="4">
    <mergeCell ref="A1:H1"/>
    <mergeCell ref="A2:B4"/>
    <mergeCell ref="C2:G2"/>
    <mergeCell ref="H2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2018-05-02T15:46:55Z</dcterms:modified>
</cp:coreProperties>
</file>