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 CUENTA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/>
  <c r="G24" i="1"/>
  <c r="G28" i="1"/>
  <c r="G21" i="1"/>
  <c r="D10" i="1"/>
  <c r="G10" i="1"/>
  <c r="D11" i="1"/>
  <c r="G11" i="1"/>
  <c r="G12" i="1"/>
  <c r="G16" i="1"/>
  <c r="G9" i="1"/>
  <c r="G33" i="1"/>
  <c r="F24" i="1"/>
  <c r="F28" i="1"/>
  <c r="F21" i="1"/>
  <c r="F12" i="1"/>
  <c r="F16" i="1"/>
  <c r="F9" i="1"/>
  <c r="F33" i="1"/>
  <c r="E24" i="1"/>
  <c r="E28" i="1"/>
  <c r="E21" i="1"/>
  <c r="E12" i="1"/>
  <c r="E16" i="1"/>
  <c r="E9" i="1"/>
  <c r="E33" i="1"/>
  <c r="D23" i="1"/>
  <c r="D25" i="1"/>
  <c r="D26" i="1"/>
  <c r="D24" i="1"/>
  <c r="D27" i="1"/>
  <c r="D29" i="1"/>
  <c r="D30" i="1"/>
  <c r="D28" i="1"/>
  <c r="D31" i="1"/>
  <c r="D21" i="1"/>
  <c r="D13" i="1"/>
  <c r="D14" i="1"/>
  <c r="D12" i="1"/>
  <c r="D15" i="1"/>
  <c r="D17" i="1"/>
  <c r="D18" i="1"/>
  <c r="D16" i="1"/>
  <c r="D19" i="1"/>
  <c r="D9" i="1"/>
  <c r="D33" i="1"/>
  <c r="C24" i="1"/>
  <c r="C28" i="1"/>
  <c r="C21" i="1"/>
  <c r="C12" i="1"/>
  <c r="C16" i="1"/>
  <c r="C9" i="1"/>
  <c r="C33" i="1"/>
  <c r="B24" i="1"/>
  <c r="B28" i="1"/>
  <c r="B21" i="1"/>
  <c r="B12" i="1"/>
  <c r="B16" i="1"/>
  <c r="B9" i="1"/>
  <c r="B3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<sst xmlns="http://schemas.openxmlformats.org/spreadsheetml/2006/main" count="35" uniqueCount="25">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</sst>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3" fillId="0" borderId="13" xfId="0" applyNumberFormat="1" applyFont="1" applyBorder="1" applyAlignment="1" applyProtection="1">
      <alignment vertical="center"/>
      <protection locked="0"/>
    </xf>
    <xf numFmtId="4" fontId="4" fillId="0" borderId="13" xfId="0" applyNumberFormat="1" applyFont="1" applyBorder="1" applyAlignment="1" applyProtection="1">
      <alignment vertical="center"/>
      <protection locked="0"/>
    </xf>
    <xf numFmtId="4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ON%20LEY%20GENERAL%20DE%20CONTABILIDAD/2018/4TO%20TRIMESTRES%2018/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1"/>
    </sheetView>
  </sheetViews>
  <sheetFormatPr baseColWidth="10" defaultRowHeight="15" x14ac:dyDescent="0.25"/>
  <cols>
    <col min="1" max="1" width="111.85546875" customWidth="1"/>
    <col min="2" max="6" width="20.7109375" style="17" customWidth="1"/>
    <col min="7" max="7" width="17.5703125" style="17" customWidth="1"/>
  </cols>
  <sheetData>
    <row r="1" spans="1:7" ht="21" x14ac:dyDescent="0.25">
      <c r="A1" s="22" t="s">
        <v>0</v>
      </c>
      <c r="B1" s="23"/>
      <c r="C1" s="23"/>
      <c r="D1" s="23"/>
      <c r="E1" s="23"/>
      <c r="F1" s="23"/>
      <c r="G1" s="23"/>
    </row>
    <row r="2" spans="1:7" x14ac:dyDescent="0.25">
      <c r="A2" s="24" t="str">
        <f>ENTE_PUBLICO_A</f>
        <v>Municipio de Valle de Santiago, Gto., Gobierno del Estado de Guanajuato (a)</v>
      </c>
      <c r="B2" s="25"/>
      <c r="C2" s="25"/>
      <c r="D2" s="25"/>
      <c r="E2" s="25"/>
      <c r="F2" s="25"/>
      <c r="G2" s="26"/>
    </row>
    <row r="3" spans="1:7" x14ac:dyDescent="0.25">
      <c r="A3" s="27" t="s">
        <v>1</v>
      </c>
      <c r="B3" s="28"/>
      <c r="C3" s="28"/>
      <c r="D3" s="28"/>
      <c r="E3" s="28"/>
      <c r="F3" s="28"/>
      <c r="G3" s="29"/>
    </row>
    <row r="4" spans="1:7" x14ac:dyDescent="0.25">
      <c r="A4" s="27" t="s">
        <v>2</v>
      </c>
      <c r="B4" s="28"/>
      <c r="C4" s="28"/>
      <c r="D4" s="28"/>
      <c r="E4" s="28"/>
      <c r="F4" s="28"/>
      <c r="G4" s="29"/>
    </row>
    <row r="5" spans="1:7" x14ac:dyDescent="0.25">
      <c r="A5" s="27" t="str">
        <f>TRIMESTRE</f>
        <v>Del 1 de enero al 31 de diciembre de 2018 (b)</v>
      </c>
      <c r="B5" s="28"/>
      <c r="C5" s="28"/>
      <c r="D5" s="28"/>
      <c r="E5" s="28"/>
      <c r="F5" s="28"/>
      <c r="G5" s="29"/>
    </row>
    <row r="6" spans="1:7" x14ac:dyDescent="0.25">
      <c r="A6" s="30" t="s">
        <v>3</v>
      </c>
      <c r="B6" s="31"/>
      <c r="C6" s="31"/>
      <c r="D6" s="31"/>
      <c r="E6" s="31"/>
      <c r="F6" s="31"/>
      <c r="G6" s="32"/>
    </row>
    <row r="7" spans="1:7" x14ac:dyDescent="0.25">
      <c r="A7" s="18" t="s">
        <v>4</v>
      </c>
      <c r="B7" s="20" t="s">
        <v>5</v>
      </c>
      <c r="C7" s="20"/>
      <c r="D7" s="20"/>
      <c r="E7" s="20"/>
      <c r="F7" s="20"/>
      <c r="G7" s="20" t="s">
        <v>6</v>
      </c>
    </row>
    <row r="8" spans="1:7" ht="30" x14ac:dyDescent="0.25">
      <c r="A8" s="19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1"/>
    </row>
    <row r="9" spans="1:7" x14ac:dyDescent="0.25">
      <c r="A9" s="3" t="s">
        <v>12</v>
      </c>
      <c r="B9" s="4">
        <f t="shared" ref="B9:G9" si="0">SUM(B10,B11,B12,B15,B16,B19)</f>
        <v>99269623.769999996</v>
      </c>
      <c r="C9" s="4">
        <f t="shared" si="0"/>
        <v>1447839.33</v>
      </c>
      <c r="D9" s="4">
        <f t="shared" si="0"/>
        <v>100717463.09999999</v>
      </c>
      <c r="E9" s="4">
        <f t="shared" si="0"/>
        <v>95534718.379999995</v>
      </c>
      <c r="F9" s="4">
        <f t="shared" si="0"/>
        <v>94632990.079999998</v>
      </c>
      <c r="G9" s="4">
        <f t="shared" si="0"/>
        <v>5182744.7199999988</v>
      </c>
    </row>
    <row r="10" spans="1:7" x14ac:dyDescent="0.25">
      <c r="A10" s="5" t="s">
        <v>13</v>
      </c>
      <c r="B10" s="6">
        <v>99269623.769999996</v>
      </c>
      <c r="C10" s="6">
        <v>1447839.33</v>
      </c>
      <c r="D10" s="7">
        <f>B10+C10</f>
        <v>100717463.09999999</v>
      </c>
      <c r="E10" s="6">
        <v>95534718.379999995</v>
      </c>
      <c r="F10" s="6">
        <v>94632990.079999998</v>
      </c>
      <c r="G10" s="7">
        <f>D10-E10</f>
        <v>5182744.7199999988</v>
      </c>
    </row>
    <row r="11" spans="1:7" x14ac:dyDescent="0.25">
      <c r="A11" s="5" t="s">
        <v>14</v>
      </c>
      <c r="B11" s="6">
        <v>0</v>
      </c>
      <c r="C11" s="6">
        <v>0</v>
      </c>
      <c r="D11" s="6">
        <f t="shared" ref="D11" si="1">B11+C11</f>
        <v>0</v>
      </c>
      <c r="E11" s="6">
        <v>0</v>
      </c>
      <c r="F11" s="6">
        <v>0</v>
      </c>
      <c r="G11" s="7">
        <f>D11-E11</f>
        <v>0</v>
      </c>
    </row>
    <row r="12" spans="1:7" x14ac:dyDescent="0.25">
      <c r="A12" s="5" t="s">
        <v>15</v>
      </c>
      <c r="B12" s="8">
        <f t="shared" ref="B12:G12" si="2">B13+B14</f>
        <v>0</v>
      </c>
      <c r="C12" s="8">
        <f t="shared" si="2"/>
        <v>0</v>
      </c>
      <c r="D12" s="8">
        <f t="shared" si="2"/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</row>
    <row r="13" spans="1:7" x14ac:dyDescent="0.25">
      <c r="A13" s="9" t="s">
        <v>16</v>
      </c>
      <c r="B13" s="6">
        <v>0</v>
      </c>
      <c r="C13" s="6">
        <v>0</v>
      </c>
      <c r="D13" s="6">
        <f t="shared" ref="D13:D15" si="3">B13+C13</f>
        <v>0</v>
      </c>
      <c r="E13" s="6">
        <v>0</v>
      </c>
      <c r="F13" s="6">
        <v>0</v>
      </c>
      <c r="G13" s="6">
        <v>0</v>
      </c>
    </row>
    <row r="14" spans="1:7" x14ac:dyDescent="0.25">
      <c r="A14" s="9" t="s">
        <v>17</v>
      </c>
      <c r="B14" s="6">
        <v>0</v>
      </c>
      <c r="C14" s="6">
        <v>0</v>
      </c>
      <c r="D14" s="6">
        <f t="shared" si="3"/>
        <v>0</v>
      </c>
      <c r="E14" s="6">
        <v>0</v>
      </c>
      <c r="F14" s="6">
        <v>0</v>
      </c>
      <c r="G14" s="6"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3"/>
        <v>0</v>
      </c>
      <c r="E15" s="6">
        <v>0</v>
      </c>
      <c r="F15" s="6">
        <v>0</v>
      </c>
      <c r="G15" s="6">
        <v>0</v>
      </c>
    </row>
    <row r="16" spans="1:7" x14ac:dyDescent="0.25">
      <c r="A16" s="10" t="s">
        <v>19</v>
      </c>
      <c r="B16" s="8">
        <f t="shared" ref="B16:G16" si="4">B17+B18</f>
        <v>0</v>
      </c>
      <c r="C16" s="8">
        <f t="shared" si="4"/>
        <v>0</v>
      </c>
      <c r="D16" s="8">
        <f t="shared" si="4"/>
        <v>0</v>
      </c>
      <c r="E16" s="8">
        <f t="shared" si="4"/>
        <v>0</v>
      </c>
      <c r="F16" s="8">
        <f t="shared" si="4"/>
        <v>0</v>
      </c>
      <c r="G16" s="8">
        <f t="shared" si="4"/>
        <v>0</v>
      </c>
    </row>
    <row r="17" spans="1:7" x14ac:dyDescent="0.25">
      <c r="A17" s="9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v>0</v>
      </c>
    </row>
    <row r="18" spans="1:7" x14ac:dyDescent="0.25">
      <c r="A18" s="9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v>0</v>
      </c>
    </row>
    <row r="20" spans="1:7" x14ac:dyDescent="0.25">
      <c r="A20" s="11"/>
      <c r="B20" s="12"/>
      <c r="C20" s="12"/>
      <c r="D20" s="12"/>
      <c r="E20" s="12"/>
      <c r="F20" s="12"/>
      <c r="G20" s="12"/>
    </row>
    <row r="21" spans="1:7" x14ac:dyDescent="0.25">
      <c r="A21" s="13" t="s">
        <v>23</v>
      </c>
      <c r="B21" s="4">
        <f t="shared" ref="B21:G21" si="6">SUM(B22,B23,B24,B27,B28,B31)</f>
        <v>50341018.259999998</v>
      </c>
      <c r="C21" s="4">
        <f t="shared" si="6"/>
        <v>-8761832.1899999995</v>
      </c>
      <c r="D21" s="4">
        <f t="shared" si="6"/>
        <v>41579186.07</v>
      </c>
      <c r="E21" s="4">
        <f t="shared" si="6"/>
        <v>41579186.07</v>
      </c>
      <c r="F21" s="4">
        <f t="shared" si="6"/>
        <v>40717853.030000001</v>
      </c>
      <c r="G21" s="4">
        <f t="shared" si="6"/>
        <v>0</v>
      </c>
    </row>
    <row r="22" spans="1:7" x14ac:dyDescent="0.25">
      <c r="A22" s="5" t="s">
        <v>13</v>
      </c>
      <c r="B22" s="6">
        <v>50341018.259999998</v>
      </c>
      <c r="C22" s="6">
        <v>-8761832.1899999995</v>
      </c>
      <c r="D22" s="7">
        <f t="shared" ref="D22:D23" si="7">B22+C22</f>
        <v>41579186.07</v>
      </c>
      <c r="E22" s="6">
        <v>41579186.07</v>
      </c>
      <c r="F22" s="6">
        <v>40717853.030000001</v>
      </c>
      <c r="G22" s="7">
        <f t="shared" ref="G22" si="8">D22-E22</f>
        <v>0</v>
      </c>
    </row>
    <row r="23" spans="1:7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v>0</v>
      </c>
    </row>
    <row r="24" spans="1:7" x14ac:dyDescent="0.25">
      <c r="A24" s="5" t="s">
        <v>15</v>
      </c>
      <c r="B24" s="8">
        <f t="shared" ref="B24:G24" si="9">B25+B26</f>
        <v>0</v>
      </c>
      <c r="C24" s="8">
        <f t="shared" si="9"/>
        <v>0</v>
      </c>
      <c r="D24" s="8">
        <f t="shared" si="9"/>
        <v>0</v>
      </c>
      <c r="E24" s="8">
        <f t="shared" si="9"/>
        <v>0</v>
      </c>
      <c r="F24" s="8">
        <f t="shared" si="9"/>
        <v>0</v>
      </c>
      <c r="G24" s="8">
        <f t="shared" si="9"/>
        <v>0</v>
      </c>
    </row>
    <row r="25" spans="1:7" x14ac:dyDescent="0.25">
      <c r="A25" s="9" t="s">
        <v>16</v>
      </c>
      <c r="B25" s="6">
        <v>0</v>
      </c>
      <c r="C25" s="6">
        <v>0</v>
      </c>
      <c r="D25" s="6">
        <f t="shared" ref="D25:D27" si="10">B25+C25</f>
        <v>0</v>
      </c>
      <c r="E25" s="6">
        <v>0</v>
      </c>
      <c r="F25" s="6">
        <v>0</v>
      </c>
      <c r="G25" s="6">
        <v>0</v>
      </c>
    </row>
    <row r="26" spans="1:7" x14ac:dyDescent="0.25">
      <c r="A26" s="9" t="s">
        <v>17</v>
      </c>
      <c r="B26" s="6">
        <v>0</v>
      </c>
      <c r="C26" s="6">
        <v>0</v>
      </c>
      <c r="D26" s="6">
        <f t="shared" si="10"/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18</v>
      </c>
      <c r="B27" s="6">
        <v>0</v>
      </c>
      <c r="C27" s="6">
        <v>0</v>
      </c>
      <c r="D27" s="6">
        <f t="shared" si="10"/>
        <v>0</v>
      </c>
      <c r="E27" s="6">
        <v>0</v>
      </c>
      <c r="F27" s="6">
        <v>0</v>
      </c>
      <c r="G27" s="6">
        <v>0</v>
      </c>
    </row>
    <row r="28" spans="1:7" x14ac:dyDescent="0.25">
      <c r="A28" s="10" t="s">
        <v>19</v>
      </c>
      <c r="B28" s="8">
        <f t="shared" ref="B28:G28" si="11">B29+B30</f>
        <v>0</v>
      </c>
      <c r="C28" s="8">
        <f t="shared" si="11"/>
        <v>0</v>
      </c>
      <c r="D28" s="8">
        <f t="shared" si="11"/>
        <v>0</v>
      </c>
      <c r="E28" s="8">
        <f t="shared" si="11"/>
        <v>0</v>
      </c>
      <c r="F28" s="8">
        <f t="shared" si="11"/>
        <v>0</v>
      </c>
      <c r="G28" s="8">
        <f t="shared" si="11"/>
        <v>0</v>
      </c>
    </row>
    <row r="29" spans="1:7" x14ac:dyDescent="0.25">
      <c r="A29" s="9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v>0</v>
      </c>
    </row>
    <row r="30" spans="1:7" x14ac:dyDescent="0.25">
      <c r="A30" s="9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v>0</v>
      </c>
    </row>
    <row r="31" spans="1:7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v>0</v>
      </c>
    </row>
    <row r="32" spans="1:7" x14ac:dyDescent="0.25">
      <c r="A32" s="11"/>
      <c r="B32" s="12"/>
      <c r="C32" s="12"/>
      <c r="D32" s="12"/>
      <c r="E32" s="12"/>
      <c r="F32" s="12"/>
      <c r="G32" s="12"/>
    </row>
    <row r="33" spans="1:7" x14ac:dyDescent="0.25">
      <c r="A33" s="14" t="s">
        <v>24</v>
      </c>
      <c r="B33" s="4">
        <f>B21+B9</f>
        <v>149610642.03</v>
      </c>
      <c r="C33" s="4">
        <f t="shared" ref="C33:G33" si="13">C21+C9</f>
        <v>-7313992.8599999994</v>
      </c>
      <c r="D33" s="4">
        <f t="shared" si="13"/>
        <v>142296649.16999999</v>
      </c>
      <c r="E33" s="4">
        <f t="shared" si="13"/>
        <v>137113904.44999999</v>
      </c>
      <c r="F33" s="4">
        <f t="shared" si="13"/>
        <v>135350843.11000001</v>
      </c>
      <c r="G33" s="4">
        <f t="shared" si="13"/>
        <v>5182744.7199999988</v>
      </c>
    </row>
    <row r="34" spans="1:7" x14ac:dyDescent="0.25">
      <c r="A34" s="15"/>
      <c r="B34" s="16"/>
      <c r="C34" s="16"/>
      <c r="D34" s="16"/>
      <c r="E34" s="16"/>
      <c r="F34" s="16"/>
      <c r="G34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2019-02-05T17:38:16Z</dcterms:created>
  <dcterms:modified xsi:type="dcterms:W3CDTF">2019-03-06T15:18:02Z</dcterms:modified>
</cp:coreProperties>
</file>