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DO TIMESTRE\"/>
    </mc:Choice>
  </mc:AlternateContent>
  <bookViews>
    <workbookView xWindow="0" yWindow="0" windowWidth="28800" windowHeight="10500"/>
  </bookViews>
  <sheets>
    <sheet name="Hoja1" sheetId="7" r:id="rId1"/>
  </sheets>
  <calcPr calcId="152511"/>
</workbook>
</file>

<file path=xl/calcChain.xml><?xml version="1.0" encoding="utf-8"?>
<calcChain xmlns="http://schemas.openxmlformats.org/spreadsheetml/2006/main">
  <c r="F40" i="7" l="1"/>
  <c r="E40" i="7"/>
  <c r="F31" i="7"/>
  <c r="E31" i="7"/>
  <c r="F24" i="7"/>
  <c r="E24" i="7"/>
  <c r="F13" i="7"/>
  <c r="E13" i="7"/>
  <c r="C24" i="7"/>
  <c r="B24" i="7"/>
  <c r="B3" i="7" s="1"/>
  <c r="B12" i="7"/>
  <c r="C27" i="7" l="1"/>
  <c r="B27" i="7"/>
  <c r="E42" i="7"/>
  <c r="F42" i="7"/>
</calcChain>
</file>

<file path=xl/sharedStrings.xml><?xml version="1.0" encoding="utf-8"?>
<sst xmlns="http://schemas.openxmlformats.org/spreadsheetml/2006/main" count="60" uniqueCount="60">
  <si>
    <t>NOMBRE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</si>
  <si>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</si>
  <si>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</si>
  <si>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</si>
  <si>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</si>
  <si>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</si>
  <si>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</si>
  <si>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</si>
  <si>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pérdidas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</si>
  <si>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</si>
  <si>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</si>
  <si>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</si>
  <si>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</si>
  <si>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</si>
  <si>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</si>
  <si>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</si>
  <si>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Activos diferidos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</si>
  <si>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</si>
  <si>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</si>
  <si>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</si>
  <si>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</si>
  <si>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</si>
  <si>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</si>
  <si>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</si>
  <si>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</si>
  <si>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</si>
  <si>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</si>
  <si>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</si>
  <si>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</si>
  <si>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</si>
  <si>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</si>
  <si>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</si>
  <si>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</si>
  <si>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</si>
  <si>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HACIENDA PÚBLICA/PATRIMONIO CONTRIBUIDO</t>
  </si>
  <si>
    <t>Aportaciones</t>
  </si>
  <si>
    <t>Donaciones de capital</t>
  </si>
  <si>
    <t>Actualización de la hacienda pública/patrimonio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</si>
  <si>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</si>
  <si>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</si>
  <si>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</si>
  <si>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</si>
  <si>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</si>
  <si>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</si>
  <si>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HACIENDA PÚBLICA/ PATRIMONIO</t>
  </si>
  <si>
    <t>Depreciación, deterioro y amortización acumulada de bienes</t>
  </si>
  <si>
    <t>Estimación por pérdida o deterioro de activos no circulantes</t>
  </si>
  <si>
    <t>Fondos y bienes de terceros en garantía y/o en administración a largo plazo</t>
  </si>
  <si>
    <t>HACIENDA PÚBLICA /PATRIMONIO GENERADO</t>
  </si>
  <si>
    <t>Resultados del ejercicio (ahorro/ desahorro)</t>
  </si>
  <si>
    <t>EXCESO O INSUFICIENCIA EN LA ACTUALIZACIÓN DE LA HACIENDA PÚBLICA/ PATRIMONIO</t>
  </si>
  <si>
    <t xml:space="preserve">Total de Activos Circulantes </t>
  </si>
  <si>
    <t xml:space="preserve">Total de Activos No Circulantes </t>
  </si>
  <si>
    <t xml:space="preserve">Total de Pasivos Circulantes </t>
  </si>
  <si>
    <t xml:space="preserve">Total de Pasivos No Circulantes </t>
  </si>
  <si>
    <t xml:space="preserve">Total de Pasivos </t>
  </si>
  <si>
    <t xml:space="preserve">Total de Hacienda Publica/ Patrimonio </t>
  </si>
  <si>
    <t xml:space="preserve">Total de Pasivo y Hacienda Publica/ Patrimonio </t>
  </si>
  <si>
    <t>Total de Activo</t>
  </si>
  <si>
    <t>MUNICIPIO DE VALLE DE SANTIAGO, GTO.
ESTADO DE SITUACIÓN FINANCIERA
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</si>
</sst>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164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5" fillId="0" borderId="0" xfId="8" applyFont="1" applyAlignment="1">
      <alignment vertical="top"/>
    </xf>
    <xf numFmtId="0" fontId="5" fillId="0" borderId="0" xfId="8" applyFont="1" applyAlignment="1">
      <alignment horizontal="center" vertical="top"/>
    </xf>
    <xf numFmtId="0" fontId="4" fillId="0" borderId="2" xfId="8" applyFont="1" applyBorder="1" applyAlignment="1">
      <alignment vertical="top" wrapText="1"/>
    </xf>
    <xf numFmtId="0" fontId="4" fillId="0" borderId="0" xfId="8" applyFont="1" applyAlignment="1">
      <alignment vertical="top"/>
    </xf>
    <xf numFmtId="0" fontId="4" fillId="0" borderId="0" xfId="8" applyFont="1" applyBorder="1" applyAlignment="1">
      <alignment vertical="top" wrapText="1"/>
    </xf>
    <xf numFmtId="0" fontId="5" fillId="0" borderId="0" xfId="8" applyFont="1" applyAlignment="1">
      <alignment vertical="top" wrapText="1"/>
    </xf>
    <xf numFmtId="4" fontId="5" fillId="0" borderId="0" xfId="8" applyNumberFormat="1" applyFont="1" applyAlignment="1">
      <alignment vertical="top"/>
    </xf>
    <xf numFmtId="0" fontId="7" fillId="2" borderId="9" xfId="8" applyFont="1" applyFill="1" applyBorder="1" applyAlignment="1">
      <alignment horizontal="center" vertical="center"/>
    </xf>
    <xf numFmtId="0" fontId="7" fillId="2" borderId="9" xfId="8" applyFont="1" applyFill="1" applyBorder="1" applyAlignment="1">
      <alignment horizontal="center" vertical="center" wrapText="1"/>
    </xf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horizontal="left" vertical="top" wrapText="1" indent="5"/>
      <protection locked="0"/>
    </xf>
    <xf numFmtId="0" fontId="5" fillId="0" borderId="0" xfId="8" applyFont="1" applyAlignment="1" applyProtection="1">
      <alignment vertical="top"/>
      <protection locked="0"/>
    </xf>
    <xf numFmtId="0" fontId="5" fillId="0" borderId="0" xfId="8" applyFont="1" applyBorder="1" applyAlignment="1" applyProtection="1">
      <alignment horizontal="left" vertical="top" wrapText="1" indent="2"/>
      <protection locked="0"/>
    </xf>
    <xf numFmtId="0" fontId="5" fillId="0" borderId="0" xfId="8" applyFont="1" applyBorder="1" applyAlignment="1" applyProtection="1">
      <alignment vertical="top" wrapText="1"/>
      <protection locked="0"/>
    </xf>
    <xf numFmtId="0" fontId="4" fillId="0" borderId="0" xfId="8" applyFont="1" applyBorder="1" applyAlignment="1">
      <alignment vertical="top"/>
    </xf>
    <xf numFmtId="0" fontId="5" fillId="0" borderId="0" xfId="8" applyFont="1" applyBorder="1" applyAlignment="1">
      <alignment horizontal="left" vertical="top" wrapText="1"/>
    </xf>
    <xf numFmtId="0" fontId="4" fillId="0" borderId="0" xfId="8" applyFont="1" applyBorder="1" applyAlignment="1">
      <alignment horizontal="left" vertical="top" wrapText="1" indent="1"/>
    </xf>
    <xf numFmtId="0" fontId="5" fillId="0" borderId="0" xfId="8" applyFont="1" applyBorder="1" applyAlignment="1">
      <alignment vertical="top"/>
    </xf>
    <xf numFmtId="0" fontId="5" fillId="0" borderId="0" xfId="8" applyFont="1" applyBorder="1" applyAlignment="1">
      <alignment vertical="top" wrapText="1"/>
    </xf>
    <xf numFmtId="0" fontId="10" fillId="2" borderId="10" xfId="8" applyFont="1" applyFill="1" applyBorder="1" applyAlignment="1">
      <alignment horizontal="center" vertical="top"/>
    </xf>
    <xf numFmtId="0" fontId="10" fillId="2" borderId="11" xfId="8" applyFont="1" applyFill="1" applyBorder="1" applyAlignment="1">
      <alignment horizontal="center" vertical="top"/>
    </xf>
    <xf numFmtId="0" fontId="10" fillId="2" borderId="12" xfId="8" applyFont="1" applyFill="1" applyBorder="1" applyAlignment="1">
      <alignment horizontal="center" vertical="top"/>
    </xf>
    <xf numFmtId="0" fontId="4" fillId="0" borderId="1" xfId="8" applyFont="1" applyBorder="1" applyAlignment="1">
      <alignment vertical="top" wrapText="1"/>
    </xf>
    <xf numFmtId="0" fontId="4" fillId="0" borderId="4" xfId="8" applyFont="1" applyBorder="1" applyAlignment="1">
      <alignment vertical="top" wrapText="1"/>
    </xf>
    <xf numFmtId="0" fontId="5" fillId="0" borderId="4" xfId="8" applyFont="1" applyBorder="1" applyAlignment="1">
      <alignment horizontal="left" vertical="top" wrapText="1" indent="1"/>
    </xf>
    <xf numFmtId="0" fontId="4" fillId="0" borderId="4" xfId="8" applyFont="1" applyBorder="1" applyAlignment="1">
      <alignment horizontal="left" vertical="top" wrapText="1" indent="1"/>
    </xf>
    <xf numFmtId="0" fontId="5" fillId="0" borderId="4" xfId="8" applyFont="1" applyBorder="1" applyAlignment="1">
      <alignment vertical="top"/>
    </xf>
    <xf numFmtId="0" fontId="4" fillId="0" borderId="4" xfId="8" applyFont="1" applyBorder="1" applyAlignment="1">
      <alignment vertical="top"/>
    </xf>
    <xf numFmtId="0" fontId="5" fillId="0" borderId="6" xfId="8" applyFont="1" applyBorder="1" applyAlignment="1">
      <alignment vertical="top"/>
    </xf>
    <xf numFmtId="0" fontId="5" fillId="0" borderId="7" xfId="8" applyFont="1" applyBorder="1" applyAlignment="1">
      <alignment vertical="top"/>
    </xf>
    <xf numFmtId="0" fontId="5" fillId="0" borderId="7" xfId="8" applyFont="1" applyBorder="1" applyAlignment="1">
      <alignment vertical="top" wrapText="1"/>
    </xf>
    <xf numFmtId="4" fontId="4" fillId="0" borderId="2" xfId="34" applyNumberFormat="1" applyFont="1" applyBorder="1" applyAlignment="1" applyProtection="1">
      <alignment vertical="top" wrapText="1"/>
      <protection locked="0"/>
    </xf>
    <xf numFmtId="4" fontId="5" fillId="0" borderId="0" xfId="34" applyNumberFormat="1" applyFont="1" applyBorder="1" applyAlignment="1">
      <alignment vertical="top"/>
    </xf>
    <xf numFmtId="4" fontId="5" fillId="0" borderId="0" xfId="34" applyNumberFormat="1" applyFont="1" applyBorder="1" applyAlignment="1" applyProtection="1">
      <alignment vertical="top" wrapText="1"/>
      <protection locked="0"/>
    </xf>
    <xf numFmtId="4" fontId="4" fillId="0" borderId="0" xfId="34" applyNumberFormat="1" applyFont="1" applyBorder="1" applyAlignment="1" applyProtection="1">
      <alignment vertical="top" wrapText="1"/>
      <protection locked="0"/>
    </xf>
    <xf numFmtId="4" fontId="4" fillId="0" borderId="0" xfId="34" applyNumberFormat="1" applyFont="1" applyBorder="1" applyAlignment="1">
      <alignment vertical="top"/>
    </xf>
    <xf numFmtId="4" fontId="4" fillId="0" borderId="2" xfId="8" applyNumberFormat="1" applyFont="1" applyBorder="1" applyAlignment="1">
      <alignment vertical="top"/>
    </xf>
    <xf numFmtId="4" fontId="4" fillId="0" borderId="3" xfId="8" applyNumberFormat="1" applyFont="1" applyBorder="1" applyAlignment="1">
      <alignment vertical="top"/>
    </xf>
    <xf numFmtId="4" fontId="5" fillId="0" borderId="0" xfId="8" applyNumberFormat="1" applyFont="1" applyBorder="1" applyAlignment="1">
      <alignment vertical="top"/>
    </xf>
    <xf numFmtId="4" fontId="5" fillId="0" borderId="5" xfId="8" applyNumberFormat="1" applyFont="1" applyBorder="1" applyAlignment="1">
      <alignment vertical="top"/>
    </xf>
    <xf numFmtId="4" fontId="5" fillId="0" borderId="5" xfId="34" applyNumberFormat="1" applyFont="1" applyBorder="1" applyAlignment="1" applyProtection="1">
      <alignment vertical="top" wrapText="1"/>
      <protection locked="0"/>
    </xf>
    <xf numFmtId="4" fontId="4" fillId="0" borderId="5" xfId="34" applyNumberFormat="1" applyFont="1" applyBorder="1" applyAlignment="1" applyProtection="1">
      <alignment vertical="top" wrapText="1"/>
      <protection locked="0"/>
    </xf>
    <xf numFmtId="4" fontId="5" fillId="0" borderId="5" xfId="34" applyNumberFormat="1" applyFont="1" applyBorder="1" applyAlignment="1">
      <alignment vertical="top"/>
    </xf>
    <xf numFmtId="4" fontId="4" fillId="0" borderId="0" xfId="8" applyNumberFormat="1" applyFont="1" applyBorder="1" applyAlignment="1">
      <alignment vertical="top"/>
    </xf>
    <xf numFmtId="4" fontId="4" fillId="0" borderId="5" xfId="8" applyNumberFormat="1" applyFont="1" applyBorder="1" applyAlignment="1">
      <alignment vertical="top"/>
    </xf>
    <xf numFmtId="4" fontId="5" fillId="0" borderId="7" xfId="8" applyNumberFormat="1" applyFont="1" applyBorder="1" applyAlignment="1">
      <alignment vertical="top"/>
    </xf>
    <xf numFmtId="4" fontId="5" fillId="0" borderId="8" xfId="8" applyNumberFormat="1" applyFont="1" applyBorder="1" applyAlignment="1">
      <alignment vertical="top"/>
    </xf>
    <xf numFmtId="165" fontId="5" fillId="0" borderId="0" xfId="35" applyNumberFormat="1" applyFont="1" applyBorder="1" applyAlignment="1" applyProtection="1">
      <alignment vertical="top" wrapText="1"/>
      <protection locked="0"/>
    </xf>
    <xf numFmtId="0" fontId="7" fillId="2" borderId="10" xfId="8" applyFont="1" applyFill="1" applyBorder="1" applyAlignment="1" applyProtection="1">
      <alignment horizontal="center" vertical="center" wrapText="1"/>
      <protection locked="0"/>
    </xf>
    <xf numFmtId="0" fontId="7" fillId="2" borderId="11" xfId="8" applyFont="1" applyFill="1" applyBorder="1" applyAlignment="1" applyProtection="1">
      <alignment horizontal="center" vertical="center" wrapText="1"/>
      <protection locked="0"/>
    </xf>
    <xf numFmtId="0" fontId="7" fillId="2" borderId="12" xfId="8" applyFont="1" applyFill="1" applyBorder="1" applyAlignment="1" applyProtection="1">
      <alignment horizontal="center" vertical="center" wrapText="1"/>
      <protection locked="0"/>
    </xf>
  </cellXfs>
  <cellStyles count="36">
    <cellStyle name="Euro" xfId="1"/>
    <cellStyle name="Millares" xfId="34" builtinId="3"/>
    <cellStyle name="Millares 2" xfId="2"/>
    <cellStyle name="Millares 2 2" xfId="3"/>
    <cellStyle name="Millares 2 2 2" xfId="26"/>
    <cellStyle name="Millares 2 2 3" xfId="17"/>
    <cellStyle name="Millares 2 3" xfId="4"/>
    <cellStyle name="Millares 2 3 2" xfId="27"/>
    <cellStyle name="Millares 2 3 3" xfId="18"/>
    <cellStyle name="Millares 2 4" xfId="25"/>
    <cellStyle name="Millares 2 4 2" xfId="35"/>
    <cellStyle name="Millares 2 5" xfId="16"/>
    <cellStyle name="Millares 3" xfId="5"/>
    <cellStyle name="Millares 3 2" xfId="28"/>
    <cellStyle name="Millares 3 3" xfId="19"/>
    <cellStyle name="Moneda 2" xfId="6"/>
    <cellStyle name="Moneda 2 2" xfId="29"/>
    <cellStyle name="Moneda 2 3" xfId="20"/>
    <cellStyle name="Normal" xfId="0" builtinId="0"/>
    <cellStyle name="Normal 2" xfId="7"/>
    <cellStyle name="Normal 2 2" xfId="8"/>
    <cellStyle name="Normal 2 3" xfId="30"/>
    <cellStyle name="Normal 2 4" xfId="21"/>
    <cellStyle name="Normal 3" xfId="9"/>
    <cellStyle name="Normal 3 2" xfId="31"/>
    <cellStyle name="Normal 3 3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33"/>
    <cellStyle name="Normal 6 2 3" xfId="24"/>
    <cellStyle name="Normal 6 3" xfId="32"/>
    <cellStyle name="Normal 6 4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1495425</xdr:colOff>
      <xdr:row>0</xdr:row>
      <xdr:rowOff>752475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9525"/>
          <a:ext cx="1495425" cy="7429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workbookViewId="0">
      <selection activeCell="G1" sqref="G1"/>
    </sheetView>
  </sheetViews>
  <sheetFormatPr baseColWidth="10" defaultRowHeight="11.25" x14ac:dyDescent="0.2"/>
  <cols>
    <col min="1" max="1" width="53.33203125" style="6" customWidth="1"/>
    <col min="2" max="2" width="16.5" style="6" customWidth="1"/>
    <col min="3" max="3" width="15.5" style="7" customWidth="1"/>
    <col min="4" max="4" width="51" style="6" customWidth="1"/>
    <col min="5" max="5" width="16.6640625" style="1" customWidth="1"/>
    <col min="6" max="6" width="16.1640625" style="1" customWidth="1"/>
    <col min="7" max="16384" width="12" style="1"/>
  </cols>
  <sheetData>
    <row r="1" spans="1:6" ht="60" customHeight="1" x14ac:dyDescent="0.2">
      <c r="A1" s="49" t="s">
        <v>59</v>
      </c>
      <c r="B1" s="50"/>
      <c r="C1" s="50"/>
      <c r="D1" s="50"/>
      <c r="E1" s="50"/>
      <c r="F1" s="51"/>
    </row>
    <row r="2" spans="1:6" s="2" customFormat="1" ht="15" customHeight="1" x14ac:dyDescent="0.2">
      <c r="A2" s="8" t="s">
        <v>0</v>
      </c>
      <c r="B2" s="9">
        <v>2017</v>
      </c>
      <c r="C2" s="9">
        <v>2016</v>
      </c>
      <c r="D2" s="20"/>
      <c r="E2" s="21">
        <v>2017</v>
      </c>
      <c r="F2" s="22">
        <v>2016</v>
      </c>
    </row>
    <row r="3" spans="1:6" s="4" customFormat="1" x14ac:dyDescent="0.2">
      <c r="A3" s="23" t="s">
        <v>1</v>
      </c>
      <c r="B3" s="32">
        <f>B12+B24</f>
        <v>306109851.78999996</v>
      </c>
      <c r="C3" s="32">
        <v>243910788.91000003</v>
      </c>
      <c r="D3" s="3" t="s">
        <v>18</v>
      </c>
      <c r="E3" s="37"/>
      <c r="F3" s="38"/>
    </row>
    <row r="4" spans="1:6" ht="12.75" customHeight="1" x14ac:dyDescent="0.2">
      <c r="A4" s="24" t="s">
        <v>2</v>
      </c>
      <c r="B4" s="33"/>
      <c r="C4" s="33"/>
      <c r="D4" s="5" t="s">
        <v>19</v>
      </c>
      <c r="E4" s="39"/>
      <c r="F4" s="40"/>
    </row>
    <row r="5" spans="1:6" x14ac:dyDescent="0.2">
      <c r="A5" s="25" t="s">
        <v>3</v>
      </c>
      <c r="B5" s="48">
        <v>136308852.62</v>
      </c>
      <c r="C5" s="34">
        <v>101802436.01000001</v>
      </c>
      <c r="D5" s="16" t="s">
        <v>20</v>
      </c>
      <c r="E5" s="34">
        <v>14900466.82</v>
      </c>
      <c r="F5" s="41">
        <v>29018839.769999996</v>
      </c>
    </row>
    <row r="6" spans="1:6" x14ac:dyDescent="0.2">
      <c r="A6" s="25" t="s">
        <v>4</v>
      </c>
      <c r="B6" s="48">
        <v>11153589.49</v>
      </c>
      <c r="C6" s="34">
        <v>13835017.290000001</v>
      </c>
      <c r="D6" s="16" t="s">
        <v>21</v>
      </c>
      <c r="E6" s="34">
        <v>0</v>
      </c>
      <c r="F6" s="41">
        <v>0</v>
      </c>
    </row>
    <row r="7" spans="1:6" x14ac:dyDescent="0.2">
      <c r="A7" s="25" t="s">
        <v>5</v>
      </c>
      <c r="B7" s="48">
        <v>12410146.42</v>
      </c>
      <c r="C7" s="34">
        <v>22268797.52</v>
      </c>
      <c r="D7" s="16" t="s">
        <v>22</v>
      </c>
      <c r="E7" s="34">
        <v>1500618.62</v>
      </c>
      <c r="F7" s="41">
        <v>7.51</v>
      </c>
    </row>
    <row r="8" spans="1:6" x14ac:dyDescent="0.2">
      <c r="A8" s="25" t="s">
        <v>6</v>
      </c>
      <c r="B8" s="34"/>
      <c r="C8" s="34"/>
      <c r="D8" s="16" t="s">
        <v>23</v>
      </c>
      <c r="E8" s="34"/>
      <c r="F8" s="41"/>
    </row>
    <row r="9" spans="1:6" x14ac:dyDescent="0.2">
      <c r="A9" s="25" t="s">
        <v>7</v>
      </c>
      <c r="B9" s="34"/>
      <c r="C9" s="34"/>
      <c r="D9" s="16" t="s">
        <v>24</v>
      </c>
      <c r="E9" s="34"/>
      <c r="F9" s="41"/>
    </row>
    <row r="10" spans="1:6" ht="22.5" x14ac:dyDescent="0.2">
      <c r="A10" s="25" t="s">
        <v>8</v>
      </c>
      <c r="B10" s="34"/>
      <c r="C10" s="34"/>
      <c r="D10" s="16" t="s">
        <v>25</v>
      </c>
      <c r="E10" s="34"/>
      <c r="F10" s="41"/>
    </row>
    <row r="11" spans="1:6" x14ac:dyDescent="0.2">
      <c r="A11" s="25" t="s">
        <v>9</v>
      </c>
      <c r="B11" s="34"/>
      <c r="C11" s="34"/>
      <c r="D11" s="16" t="s">
        <v>26</v>
      </c>
      <c r="E11" s="34"/>
      <c r="F11" s="41"/>
    </row>
    <row r="12" spans="1:6" x14ac:dyDescent="0.2">
      <c r="A12" s="26" t="s">
        <v>51</v>
      </c>
      <c r="B12" s="35">
        <f>SUM(B5:B7)</f>
        <v>159872588.53</v>
      </c>
      <c r="C12" s="35">
        <v>137906250.82000002</v>
      </c>
      <c r="D12" s="16" t="s">
        <v>27</v>
      </c>
      <c r="E12" s="34"/>
      <c r="F12" s="41"/>
    </row>
    <row r="13" spans="1:6" x14ac:dyDescent="0.2">
      <c r="A13" s="25"/>
      <c r="B13" s="34"/>
      <c r="C13" s="34"/>
      <c r="D13" s="17" t="s">
        <v>53</v>
      </c>
      <c r="E13" s="35">
        <f>SUM(E5:E11)</f>
        <v>16401085.440000001</v>
      </c>
      <c r="F13" s="42">
        <f>SUM(F5:F11)</f>
        <v>29018847.279999997</v>
      </c>
    </row>
    <row r="14" spans="1:6" x14ac:dyDescent="0.2">
      <c r="A14" s="24" t="s">
        <v>10</v>
      </c>
      <c r="B14" s="33"/>
      <c r="C14" s="33"/>
      <c r="D14" s="18"/>
      <c r="E14" s="33"/>
      <c r="F14" s="43"/>
    </row>
    <row r="15" spans="1:6" x14ac:dyDescent="0.2">
      <c r="A15" s="25" t="s">
        <v>11</v>
      </c>
      <c r="B15" s="34"/>
      <c r="C15" s="34"/>
      <c r="D15" s="5" t="s">
        <v>28</v>
      </c>
      <c r="E15" s="35">
        <v>923411.22</v>
      </c>
      <c r="F15" s="42">
        <v>4502106.55</v>
      </c>
    </row>
    <row r="16" spans="1:6" x14ac:dyDescent="0.2">
      <c r="A16" s="25" t="s">
        <v>12</v>
      </c>
      <c r="B16" s="34"/>
      <c r="C16" s="34"/>
      <c r="D16" s="16" t="s">
        <v>29</v>
      </c>
      <c r="E16" s="34"/>
      <c r="F16" s="41"/>
    </row>
    <row r="17" spans="1:6" ht="22.5" x14ac:dyDescent="0.2">
      <c r="A17" s="25" t="s">
        <v>13</v>
      </c>
      <c r="B17" s="48">
        <v>104094427.19</v>
      </c>
      <c r="C17" s="34">
        <v>66247012.68</v>
      </c>
      <c r="D17" s="16" t="s">
        <v>30</v>
      </c>
      <c r="E17" s="34"/>
      <c r="F17" s="41"/>
    </row>
    <row r="18" spans="1:6" x14ac:dyDescent="0.2">
      <c r="A18" s="25" t="s">
        <v>14</v>
      </c>
      <c r="B18" s="48">
        <v>60070775.490000002</v>
      </c>
      <c r="C18" s="34">
        <v>57740680.829999998</v>
      </c>
      <c r="D18" s="16" t="s">
        <v>31</v>
      </c>
      <c r="E18" s="34">
        <v>923411.22</v>
      </c>
      <c r="F18" s="41">
        <v>4502106.55</v>
      </c>
    </row>
    <row r="19" spans="1:6" x14ac:dyDescent="0.2">
      <c r="A19" s="25" t="s">
        <v>15</v>
      </c>
      <c r="B19" s="48">
        <v>109817.91</v>
      </c>
      <c r="C19" s="34">
        <v>54601.91</v>
      </c>
      <c r="D19" s="16" t="s">
        <v>32</v>
      </c>
      <c r="E19" s="34"/>
      <c r="F19" s="41"/>
    </row>
    <row r="20" spans="1:6" ht="22.5" x14ac:dyDescent="0.2">
      <c r="A20" s="25" t="s">
        <v>45</v>
      </c>
      <c r="B20" s="34">
        <v>-18480236.030000001</v>
      </c>
      <c r="C20" s="34">
        <v>-18480236.030000001</v>
      </c>
      <c r="D20" s="16" t="s">
        <v>47</v>
      </c>
      <c r="E20" s="34"/>
      <c r="F20" s="41"/>
    </row>
    <row r="21" spans="1:6" x14ac:dyDescent="0.2">
      <c r="A21" s="25" t="s">
        <v>16</v>
      </c>
      <c r="B21" s="34">
        <v>442478.7</v>
      </c>
      <c r="C21" s="34">
        <v>442478.7</v>
      </c>
      <c r="D21" s="16" t="s">
        <v>33</v>
      </c>
      <c r="E21" s="34"/>
      <c r="F21" s="41"/>
    </row>
    <row r="22" spans="1:6" x14ac:dyDescent="0.2">
      <c r="A22" s="25" t="s">
        <v>46</v>
      </c>
      <c r="B22" s="34"/>
      <c r="C22" s="34"/>
      <c r="D22" s="17" t="s">
        <v>54</v>
      </c>
      <c r="E22" s="35">
        <v>923411.22</v>
      </c>
      <c r="F22" s="42">
        <v>4502106.55</v>
      </c>
    </row>
    <row r="23" spans="1:6" x14ac:dyDescent="0.2">
      <c r="A23" s="25" t="s">
        <v>17</v>
      </c>
      <c r="B23" s="34"/>
      <c r="C23" s="34"/>
      <c r="D23" s="18"/>
      <c r="E23" s="33"/>
      <c r="F23" s="43"/>
    </row>
    <row r="24" spans="1:6" s="4" customFormat="1" x14ac:dyDescent="0.2">
      <c r="A24" s="26" t="s">
        <v>52</v>
      </c>
      <c r="B24" s="35">
        <f>SUM(B17:B22)</f>
        <v>146237263.25999999</v>
      </c>
      <c r="C24" s="35">
        <f>SUM(C17:C22)</f>
        <v>106004538.08999999</v>
      </c>
      <c r="D24" s="17" t="s">
        <v>55</v>
      </c>
      <c r="E24" s="35">
        <f>E13+E22</f>
        <v>17324496.66</v>
      </c>
      <c r="F24" s="42">
        <f>F13+F22</f>
        <v>33520953.829999998</v>
      </c>
    </row>
    <row r="25" spans="1:6" x14ac:dyDescent="0.2">
      <c r="A25" s="27"/>
      <c r="B25" s="33"/>
      <c r="C25" s="33"/>
      <c r="D25" s="18"/>
      <c r="E25" s="33"/>
      <c r="F25" s="43"/>
    </row>
    <row r="26" spans="1:6" x14ac:dyDescent="0.2">
      <c r="A26" s="26" t="s">
        <v>58</v>
      </c>
      <c r="B26" s="33"/>
      <c r="C26" s="33"/>
      <c r="D26" s="5" t="s">
        <v>44</v>
      </c>
      <c r="E26" s="35"/>
      <c r="F26" s="42"/>
    </row>
    <row r="27" spans="1:6" x14ac:dyDescent="0.2">
      <c r="A27" s="27"/>
      <c r="B27" s="36">
        <f>B24+B12</f>
        <v>306109851.78999996</v>
      </c>
      <c r="C27" s="36">
        <f>C24+C12</f>
        <v>243910788.91000003</v>
      </c>
      <c r="D27" s="5" t="s">
        <v>34</v>
      </c>
      <c r="E27" s="35">
        <v>8432199.3800000008</v>
      </c>
      <c r="F27" s="42">
        <v>7638102.1699999999</v>
      </c>
    </row>
    <row r="28" spans="1:6" x14ac:dyDescent="0.2">
      <c r="A28" s="27"/>
      <c r="B28" s="18"/>
      <c r="C28" s="18"/>
      <c r="D28" s="16" t="s">
        <v>35</v>
      </c>
      <c r="E28" s="34">
        <v>8432199.3800000008</v>
      </c>
      <c r="F28" s="41">
        <v>7638102.1699999999</v>
      </c>
    </row>
    <row r="29" spans="1:6" x14ac:dyDescent="0.2">
      <c r="A29" s="27"/>
      <c r="B29" s="18"/>
      <c r="C29" s="18"/>
      <c r="D29" s="16" t="s">
        <v>36</v>
      </c>
      <c r="E29" s="34"/>
      <c r="F29" s="41"/>
    </row>
    <row r="30" spans="1:6" x14ac:dyDescent="0.2">
      <c r="A30" s="27"/>
      <c r="B30" s="18"/>
      <c r="C30" s="18"/>
      <c r="D30" s="16" t="s">
        <v>37</v>
      </c>
      <c r="E30" s="34"/>
      <c r="F30" s="41"/>
    </row>
    <row r="31" spans="1:6" x14ac:dyDescent="0.2">
      <c r="A31" s="27"/>
      <c r="B31" s="18"/>
      <c r="C31" s="18"/>
      <c r="D31" s="5" t="s">
        <v>48</v>
      </c>
      <c r="E31" s="35">
        <f>SUM(E32:E36)</f>
        <v>280353155.75</v>
      </c>
      <c r="F31" s="42">
        <f>SUM(F32:F36)</f>
        <v>202751732.91000003</v>
      </c>
    </row>
    <row r="32" spans="1:6" x14ac:dyDescent="0.2">
      <c r="A32" s="27"/>
      <c r="B32" s="18"/>
      <c r="C32" s="18"/>
      <c r="D32" s="16" t="s">
        <v>49</v>
      </c>
      <c r="E32" s="34">
        <v>82188978.730000004</v>
      </c>
      <c r="F32" s="41">
        <v>70907997.450000003</v>
      </c>
    </row>
    <row r="33" spans="1:6" x14ac:dyDescent="0.2">
      <c r="A33" s="27"/>
      <c r="B33" s="18"/>
      <c r="C33" s="18"/>
      <c r="D33" s="16" t="s">
        <v>38</v>
      </c>
      <c r="E33" s="34">
        <v>198097065.72</v>
      </c>
      <c r="F33" s="41">
        <v>131776624.16</v>
      </c>
    </row>
    <row r="34" spans="1:6" x14ac:dyDescent="0.2">
      <c r="A34" s="27"/>
      <c r="B34" s="18"/>
      <c r="C34" s="18"/>
      <c r="D34" s="16" t="s">
        <v>39</v>
      </c>
      <c r="E34" s="34"/>
      <c r="F34" s="41"/>
    </row>
    <row r="35" spans="1:6" x14ac:dyDescent="0.2">
      <c r="A35" s="27"/>
      <c r="B35" s="18"/>
      <c r="C35" s="18"/>
      <c r="D35" s="16" t="s">
        <v>40</v>
      </c>
      <c r="E35" s="34"/>
      <c r="F35" s="41"/>
    </row>
    <row r="36" spans="1:6" x14ac:dyDescent="0.2">
      <c r="A36" s="27"/>
      <c r="B36" s="18"/>
      <c r="C36" s="18"/>
      <c r="D36" s="16" t="s">
        <v>41</v>
      </c>
      <c r="E36" s="34">
        <v>67111.3</v>
      </c>
      <c r="F36" s="41">
        <v>67111.3</v>
      </c>
    </row>
    <row r="37" spans="1:6" ht="22.5" x14ac:dyDescent="0.2">
      <c r="A37" s="27"/>
      <c r="B37" s="18"/>
      <c r="C37" s="18"/>
      <c r="D37" s="5" t="s">
        <v>50</v>
      </c>
      <c r="E37" s="35"/>
      <c r="F37" s="42"/>
    </row>
    <row r="38" spans="1:6" x14ac:dyDescent="0.2">
      <c r="A38" s="27"/>
      <c r="B38" s="18"/>
      <c r="C38" s="18"/>
      <c r="D38" s="16" t="s">
        <v>42</v>
      </c>
      <c r="E38" s="34"/>
      <c r="F38" s="41"/>
    </row>
    <row r="39" spans="1:6" x14ac:dyDescent="0.2">
      <c r="A39" s="27"/>
      <c r="B39" s="18"/>
      <c r="C39" s="18"/>
      <c r="D39" s="16" t="s">
        <v>43</v>
      </c>
      <c r="E39" s="34"/>
      <c r="F39" s="41"/>
    </row>
    <row r="40" spans="1:6" x14ac:dyDescent="0.2">
      <c r="A40" s="27"/>
      <c r="B40" s="18"/>
      <c r="C40" s="18"/>
      <c r="D40" s="17" t="s">
        <v>56</v>
      </c>
      <c r="E40" s="35">
        <f>E31+E27</f>
        <v>288785355.13</v>
      </c>
      <c r="F40" s="42">
        <f>F31+F27</f>
        <v>210389835.08000001</v>
      </c>
    </row>
    <row r="41" spans="1:6" s="4" customFormat="1" x14ac:dyDescent="0.2">
      <c r="A41" s="28"/>
      <c r="B41" s="15"/>
      <c r="C41" s="15"/>
      <c r="D41" s="19"/>
      <c r="E41" s="33"/>
      <c r="F41" s="43"/>
    </row>
    <row r="42" spans="1:6" x14ac:dyDescent="0.2">
      <c r="A42" s="27"/>
      <c r="B42" s="18"/>
      <c r="C42" s="18"/>
      <c r="D42" s="17" t="s">
        <v>57</v>
      </c>
      <c r="E42" s="44">
        <f>E40+E24</f>
        <v>306109851.79000002</v>
      </c>
      <c r="F42" s="45">
        <f>F40+F24</f>
        <v>243910788.91000003</v>
      </c>
    </row>
    <row r="43" spans="1:6" x14ac:dyDescent="0.2">
      <c r="A43" s="27"/>
      <c r="B43" s="18"/>
      <c r="C43" s="18"/>
      <c r="D43" s="19"/>
      <c r="E43" s="39"/>
      <c r="F43" s="40"/>
    </row>
    <row r="44" spans="1:6" x14ac:dyDescent="0.2">
      <c r="A44" s="29"/>
      <c r="B44" s="30"/>
      <c r="C44" s="30"/>
      <c r="D44" s="31"/>
      <c r="E44" s="46"/>
      <c r="F44" s="47"/>
    </row>
    <row r="45" spans="1:6" x14ac:dyDescent="0.2">
      <c r="A45" s="1"/>
      <c r="B45" s="1"/>
      <c r="C45" s="1"/>
      <c r="E45" s="7"/>
      <c r="F45" s="7"/>
    </row>
    <row r="46" spans="1:6" x14ac:dyDescent="0.2">
      <c r="A46" s="1"/>
      <c r="B46" s="1"/>
      <c r="C46" s="1"/>
      <c r="E46" s="7"/>
      <c r="F46" s="7"/>
    </row>
    <row r="47" spans="1:6" x14ac:dyDescent="0.2">
      <c r="A47" s="1"/>
      <c r="B47" s="1"/>
      <c r="C47" s="1"/>
      <c r="E47" s="7"/>
      <c r="F47" s="7"/>
    </row>
    <row r="48" spans="1:6" x14ac:dyDescent="0.2">
      <c r="A48" s="1"/>
      <c r="B48" s="1"/>
      <c r="C48" s="1"/>
      <c r="E48" s="7"/>
      <c r="F48" s="7"/>
    </row>
    <row r="49" spans="1:6" x14ac:dyDescent="0.2">
      <c r="A49" s="1"/>
      <c r="B49" s="1"/>
      <c r="C49" s="1"/>
      <c r="E49" s="7"/>
      <c r="F49" s="7"/>
    </row>
    <row r="50" spans="1:6" x14ac:dyDescent="0.2">
      <c r="A50" s="1"/>
      <c r="B50" s="1"/>
      <c r="C50" s="1"/>
      <c r="E50" s="7"/>
      <c r="F50" s="7"/>
    </row>
    <row r="51" spans="1:6" x14ac:dyDescent="0.2">
      <c r="A51" s="1"/>
      <c r="B51" s="1"/>
      <c r="C51" s="1"/>
      <c r="E51" s="7"/>
      <c r="F51" s="7"/>
    </row>
    <row r="52" spans="1:6" x14ac:dyDescent="0.2">
      <c r="A52" s="1"/>
      <c r="B52" s="1"/>
      <c r="C52" s="1"/>
      <c r="E52" s="7"/>
      <c r="F52" s="7"/>
    </row>
    <row r="53" spans="1:6" x14ac:dyDescent="0.2">
      <c r="A53" s="1"/>
      <c r="B53" s="1"/>
      <c r="C53" s="1"/>
      <c r="E53" s="7"/>
      <c r="F53" s="7"/>
    </row>
    <row r="54" spans="1:6" x14ac:dyDescent="0.2">
      <c r="A54" s="1"/>
      <c r="B54" s="1"/>
      <c r="C54" s="1"/>
      <c r="E54" s="7"/>
      <c r="F54" s="7"/>
    </row>
    <row r="55" spans="1:6" x14ac:dyDescent="0.2">
      <c r="E55" s="7"/>
      <c r="F55" s="7"/>
    </row>
    <row r="56" spans="1:6" x14ac:dyDescent="0.2">
      <c r="E56" s="7"/>
      <c r="F56" s="7"/>
    </row>
    <row r="57" spans="1:6" x14ac:dyDescent="0.2">
      <c r="E57" s="7"/>
      <c r="F57" s="7"/>
    </row>
    <row r="58" spans="1:6" x14ac:dyDescent="0.2">
      <c r="A58" s="11"/>
      <c r="B58" s="10"/>
      <c r="C58" s="10"/>
      <c r="E58" s="7"/>
      <c r="F58" s="7"/>
    </row>
    <row r="59" spans="1:6" x14ac:dyDescent="0.2">
      <c r="A59" s="10"/>
      <c r="B59" s="10"/>
      <c r="C59" s="10"/>
    </row>
    <row r="60" spans="1:6" x14ac:dyDescent="0.2">
      <c r="A60" s="10"/>
      <c r="B60" s="12"/>
      <c r="C60" s="12"/>
    </row>
    <row r="61" spans="1:6" x14ac:dyDescent="0.2">
      <c r="A61" s="13"/>
      <c r="B61" s="14"/>
      <c r="C61" s="13"/>
    </row>
  </sheetData>
  <mergeCells count="1">
    <mergeCell ref="A1:F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2014-12-05T05:20:54Z</cp:lastPrinted>
  <dcterms:created xsi:type="dcterms:W3CDTF">2012-12-11T20:26:08Z</dcterms:created>
  <dcterms:modified xsi:type="dcterms:W3CDTF">2017-08-01T14:12:03Z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