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IMESTRE\"/>
    </mc:Choice>
  </mc:AlternateContent>
  <bookViews>
    <workbookView xWindow="0" yWindow="0" windowWidth="14310" windowHeight="10770"/>
  </bookViews>
  <sheets>
    <sheet name="Hoja1" sheetId="5" r:id="rId1"/>
  </sheets>
  <calcPr calcId="152511"/>
</workbook>
</file>

<file path=xl/calcChain.xml><?xml version="1.0" encoding="utf-8"?>
<calcChain xmlns="http://schemas.openxmlformats.org/spreadsheetml/2006/main">
  <c r="F22" i="5" l="1"/>
  <c r="F21" i="5"/>
  <c r="F20" i="5"/>
  <c r="F19" i="5"/>
  <c r="E18" i="5"/>
  <c r="D18" i="5"/>
  <c r="F18" i="5" s="1"/>
  <c r="F17" i="5"/>
  <c r="F16" i="5"/>
  <c r="F15" i="5"/>
  <c r="E14" i="5"/>
  <c r="B14" i="5"/>
  <c r="F14" i="5" s="1"/>
  <c r="D13" i="5"/>
  <c r="F12" i="5"/>
  <c r="F11" i="5"/>
  <c r="F10" i="5"/>
  <c r="F9" i="5"/>
  <c r="E8" i="5"/>
  <c r="C8" i="5"/>
  <c r="C13" i="5" s="1"/>
  <c r="C23" i="5" s="1"/>
  <c r="F7" i="5"/>
  <c r="F6" i="5"/>
  <c r="F5" i="5"/>
  <c r="F4" i="5"/>
  <c r="E4" i="5"/>
  <c r="B4" i="5"/>
  <c r="B13" i="5" s="1"/>
  <c r="F3" i="5"/>
  <c r="E13" i="5" l="1"/>
  <c r="E23" i="5" s="1"/>
  <c r="D23" i="5"/>
  <c r="F8" i="5"/>
  <c r="F13" i="5" s="1"/>
  <c r="F23" i="5" s="1"/>
</calcChain>
</file>

<file path=xl/sharedStrings.xml><?xml version="1.0" encoding="utf-8"?>
<sst xmlns="http://schemas.openxmlformats.org/spreadsheetml/2006/main" count="28" uniqueCount="28">
  <si>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</si>
  <si>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</si>
  <si>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</si>
  <si>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</si>
  <si>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</si>
  <si>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</si>
  <si>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</si>
  <si>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</si>
  <si>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</si>
  <si>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</si>
  <si>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</si>
  <si>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</si>
  <si>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</si>
  <si>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</si>
  <si>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</si>
  <si>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</si>
  <si>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</si>
  <si>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</si>
  <si>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</si>
  <si>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</si>
  <si>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</si>
  <si>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</si>
  <si>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</si>
  <si>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</si>
  <si>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</si>
  <si>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</si>
  <si>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</si>
  <si>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MUNICIPIO DE VALLE DE SANTIAGO, GTO.
ESTADO DE VARIACIÓN EN LA HACIENDA PÚBLICA
DEL 1 DE ENERO AL 30 DE JUNIO 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</si>
</sst>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0" xfId="9" applyFont="1" applyBorder="1" applyAlignment="1">
      <alignment vertical="top" wrapText="1"/>
    </xf>
    <xf numFmtId="0" fontId="2" fillId="0" borderId="1" xfId="9" applyFont="1" applyFill="1" applyBorder="1" applyAlignment="1">
      <alignment vertical="top" wrapText="1"/>
    </xf>
    <xf numFmtId="4" fontId="2" fillId="0" borderId="1" xfId="9" applyNumberFormat="1" applyFont="1" applyFill="1" applyBorder="1" applyProtection="1">
      <protection locked="0"/>
    </xf>
    <xf numFmtId="4" fontId="2" fillId="0" borderId="2" xfId="9" applyNumberFormat="1" applyFont="1" applyFill="1" applyBorder="1" applyProtection="1">
      <protection locked="0"/>
    </xf>
    <xf numFmtId="4" fontId="3" fillId="0" borderId="3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0" fontId="2" fillId="0" borderId="4" xfId="9" applyFont="1" applyFill="1" applyBorder="1" applyAlignment="1">
      <alignment vertical="top" wrapText="1"/>
    </xf>
    <xf numFmtId="4" fontId="2" fillId="0" borderId="4" xfId="9" applyNumberFormat="1" applyFont="1" applyFill="1" applyBorder="1" applyProtection="1"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4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0" fontId="6" fillId="2" borderId="7" xfId="9" applyFont="1" applyFill="1" applyBorder="1" applyAlignment="1">
      <alignment horizontal="center" vertical="center" wrapText="1"/>
    </xf>
    <xf numFmtId="166" fontId="6" fillId="2" borderId="6" xfId="3" applyNumberFormat="1" applyFont="1" applyFill="1" applyBorder="1" applyAlignment="1">
      <alignment horizontal="center" vertical="center" wrapText="1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1495425</xdr:colOff>
      <xdr:row>0</xdr:row>
      <xdr:rowOff>742950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28575"/>
          <a:ext cx="1495425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1" sqref="G1"/>
    </sheetView>
  </sheetViews>
  <sheetFormatPr baseColWidth="10" defaultRowHeight="11.25" x14ac:dyDescent="0.2"/>
  <cols>
    <col min="1" max="1" width="68" style="2" customWidth="1"/>
    <col min="2" max="2" width="23.83203125" style="4" customWidth="1"/>
    <col min="3" max="3" width="24" style="4" customWidth="1"/>
    <col min="4" max="5" width="22.33203125" style="4" customWidth="1"/>
    <col min="6" max="6" width="18.33203125" style="4" customWidth="1"/>
    <col min="7" max="16384" width="12" style="1"/>
  </cols>
  <sheetData>
    <row r="1" spans="1:6" ht="60" customHeight="1" x14ac:dyDescent="0.2">
      <c r="A1" s="28" t="s">
        <v>27</v>
      </c>
      <c r="B1" s="29"/>
      <c r="C1" s="29"/>
      <c r="D1" s="29"/>
      <c r="E1" s="29"/>
      <c r="F1" s="29"/>
    </row>
    <row r="2" spans="1:6" s="2" customFormat="1" ht="54.95" customHeight="1" x14ac:dyDescent="0.2">
      <c r="A2" s="19" t="s">
        <v>11</v>
      </c>
      <c r="B2" s="20" t="s">
        <v>12</v>
      </c>
      <c r="C2" s="20" t="s">
        <v>13</v>
      </c>
      <c r="D2" s="20" t="s">
        <v>14</v>
      </c>
      <c r="E2" s="20" t="s">
        <v>9</v>
      </c>
      <c r="F2" s="20" t="s">
        <v>15</v>
      </c>
    </row>
    <row r="3" spans="1:6" s="3" customFormat="1" x14ac:dyDescent="0.2">
      <c r="A3" s="9" t="s">
        <v>2</v>
      </c>
      <c r="B3" s="10">
        <v>67111.3</v>
      </c>
      <c r="C3" s="10">
        <v>0</v>
      </c>
      <c r="D3" s="10">
        <v>0</v>
      </c>
      <c r="E3" s="10">
        <v>0</v>
      </c>
      <c r="F3" s="11">
        <f>SUM(B3:E3)</f>
        <v>67111.3</v>
      </c>
    </row>
    <row r="4" spans="1:6" x14ac:dyDescent="0.2">
      <c r="A4" s="6" t="s">
        <v>10</v>
      </c>
      <c r="B4" s="7">
        <f>SUM(B5:B7)</f>
        <v>7638102.1699999999</v>
      </c>
      <c r="C4" s="5"/>
      <c r="D4" s="5"/>
      <c r="E4" s="7">
        <f>SUM(E5:E7)</f>
        <v>0</v>
      </c>
      <c r="F4" s="13">
        <f t="shared" ref="F4:F12" si="0">SUM(B4:E4)</f>
        <v>7638102.1699999999</v>
      </c>
    </row>
    <row r="5" spans="1:6" x14ac:dyDescent="0.2">
      <c r="A5" s="8" t="s">
        <v>0</v>
      </c>
      <c r="B5" s="5">
        <v>7638102.1699999999</v>
      </c>
      <c r="C5" s="5"/>
      <c r="D5" s="5"/>
      <c r="E5" s="5">
        <v>0</v>
      </c>
      <c r="F5" s="12">
        <f t="shared" si="0"/>
        <v>7638102.1699999999</v>
      </c>
    </row>
    <row r="6" spans="1:6" x14ac:dyDescent="0.2">
      <c r="A6" s="8" t="s">
        <v>4</v>
      </c>
      <c r="B6" s="5">
        <v>0</v>
      </c>
      <c r="C6" s="5"/>
      <c r="D6" s="5"/>
      <c r="E6" s="5">
        <v>0</v>
      </c>
      <c r="F6" s="12">
        <f t="shared" si="0"/>
        <v>0</v>
      </c>
    </row>
    <row r="7" spans="1:6" x14ac:dyDescent="0.2">
      <c r="A7" s="8" t="s">
        <v>5</v>
      </c>
      <c r="B7" s="5">
        <v>0</v>
      </c>
      <c r="C7" s="5"/>
      <c r="D7" s="5"/>
      <c r="E7" s="5">
        <v>0</v>
      </c>
      <c r="F7" s="12">
        <f t="shared" si="0"/>
        <v>0</v>
      </c>
    </row>
    <row r="8" spans="1:6" x14ac:dyDescent="0.2">
      <c r="A8" s="6" t="s">
        <v>3</v>
      </c>
      <c r="B8" s="5"/>
      <c r="C8" s="7">
        <f>SUM(C9:C12)</f>
        <v>202684621.61000001</v>
      </c>
      <c r="D8" s="5"/>
      <c r="E8" s="7">
        <f>SUM(E9:E12)</f>
        <v>0</v>
      </c>
      <c r="F8" s="13">
        <f>SUM(B8:E8)</f>
        <v>202684621.61000001</v>
      </c>
    </row>
    <row r="9" spans="1:6" x14ac:dyDescent="0.2">
      <c r="A9" s="8" t="s">
        <v>8</v>
      </c>
      <c r="B9" s="5"/>
      <c r="C9" s="5">
        <v>70907997.450000003</v>
      </c>
      <c r="D9" s="5"/>
      <c r="E9" s="5">
        <v>0</v>
      </c>
      <c r="F9" s="12">
        <f t="shared" si="0"/>
        <v>70907997.450000003</v>
      </c>
    </row>
    <row r="10" spans="1:6" x14ac:dyDescent="0.2">
      <c r="A10" s="8" t="s">
        <v>6</v>
      </c>
      <c r="B10" s="5"/>
      <c r="C10" s="5">
        <v>131776624.16</v>
      </c>
      <c r="D10" s="5"/>
      <c r="E10" s="5">
        <v>0</v>
      </c>
      <c r="F10" s="12">
        <f t="shared" si="0"/>
        <v>131776624.16</v>
      </c>
    </row>
    <row r="11" spans="1:6" x14ac:dyDescent="0.2">
      <c r="A11" s="8" t="s">
        <v>7</v>
      </c>
      <c r="B11" s="5"/>
      <c r="C11" s="5">
        <v>0</v>
      </c>
      <c r="D11" s="5"/>
      <c r="E11" s="5">
        <v>0</v>
      </c>
      <c r="F11" s="12">
        <f t="shared" si="0"/>
        <v>0</v>
      </c>
    </row>
    <row r="12" spans="1:6" x14ac:dyDescent="0.2">
      <c r="A12" s="8" t="s">
        <v>1</v>
      </c>
      <c r="B12" s="5"/>
      <c r="C12" s="5">
        <v>0</v>
      </c>
      <c r="D12" s="5"/>
      <c r="E12" s="5">
        <v>0</v>
      </c>
      <c r="F12" s="12">
        <f t="shared" si="0"/>
        <v>0</v>
      </c>
    </row>
    <row r="13" spans="1:6" x14ac:dyDescent="0.2">
      <c r="A13" s="6" t="s">
        <v>16</v>
      </c>
      <c r="B13" s="7">
        <f>+B4</f>
        <v>7638102.1699999999</v>
      </c>
      <c r="C13" s="7">
        <f>+C3+C8</f>
        <v>202684621.61000001</v>
      </c>
      <c r="D13" s="7">
        <f>+D3</f>
        <v>0</v>
      </c>
      <c r="E13" s="7">
        <f>+E3+E4+E8</f>
        <v>0</v>
      </c>
      <c r="F13" s="13">
        <f>+F3+F4+F8</f>
        <v>210389835.08000001</v>
      </c>
    </row>
    <row r="14" spans="1:6" x14ac:dyDescent="0.2">
      <c r="A14" s="6" t="s">
        <v>17</v>
      </c>
      <c r="B14" s="7">
        <f>SUM(B15:B17)</f>
        <v>794097.21</v>
      </c>
      <c r="C14" s="5"/>
      <c r="D14" s="5"/>
      <c r="E14" s="7">
        <f>SUM(E15:E17)</f>
        <v>0</v>
      </c>
      <c r="F14" s="13">
        <f t="shared" ref="F14:F22" si="1">SUM(B14:E14)</f>
        <v>794097.21</v>
      </c>
    </row>
    <row r="15" spans="1:6" x14ac:dyDescent="0.2">
      <c r="A15" s="8" t="s">
        <v>19</v>
      </c>
      <c r="B15" s="5">
        <v>794097.21</v>
      </c>
      <c r="C15" s="5"/>
      <c r="D15" s="5"/>
      <c r="E15" s="5">
        <v>0</v>
      </c>
      <c r="F15" s="12">
        <f t="shared" si="1"/>
        <v>794097.21</v>
      </c>
    </row>
    <row r="16" spans="1:6" x14ac:dyDescent="0.2">
      <c r="A16" s="8" t="s">
        <v>20</v>
      </c>
      <c r="B16" s="5">
        <v>0</v>
      </c>
      <c r="C16" s="5"/>
      <c r="D16" s="5"/>
      <c r="E16" s="5">
        <v>0</v>
      </c>
      <c r="F16" s="12">
        <f t="shared" si="1"/>
        <v>0</v>
      </c>
    </row>
    <row r="17" spans="1:6" x14ac:dyDescent="0.2">
      <c r="A17" s="8" t="s">
        <v>21</v>
      </c>
      <c r="B17" s="5">
        <v>0</v>
      </c>
      <c r="C17" s="5"/>
      <c r="D17" s="5"/>
      <c r="E17" s="5">
        <v>0</v>
      </c>
      <c r="F17" s="12">
        <f t="shared" si="1"/>
        <v>0</v>
      </c>
    </row>
    <row r="18" spans="1:6" x14ac:dyDescent="0.2">
      <c r="A18" s="6" t="s">
        <v>22</v>
      </c>
      <c r="B18" s="5"/>
      <c r="C18" s="5"/>
      <c r="D18" s="7">
        <f>SUM(D19:D22)</f>
        <v>77601422.840000004</v>
      </c>
      <c r="E18" s="7">
        <f>SUM(E19:E22)</f>
        <v>0</v>
      </c>
      <c r="F18" s="13">
        <f>SUM(B18:E18)</f>
        <v>77601422.840000004</v>
      </c>
    </row>
    <row r="19" spans="1:6" x14ac:dyDescent="0.2">
      <c r="A19" s="8" t="s">
        <v>23</v>
      </c>
      <c r="B19" s="5"/>
      <c r="C19" s="5"/>
      <c r="D19" s="5">
        <v>11280981.279999999</v>
      </c>
      <c r="E19" s="5">
        <v>0</v>
      </c>
      <c r="F19" s="12">
        <f t="shared" si="1"/>
        <v>11280981.279999999</v>
      </c>
    </row>
    <row r="20" spans="1:6" x14ac:dyDescent="0.2">
      <c r="A20" s="8" t="s">
        <v>24</v>
      </c>
      <c r="B20" s="5"/>
      <c r="C20" s="5"/>
      <c r="D20" s="5">
        <v>66320441.560000002</v>
      </c>
      <c r="E20" s="5">
        <v>0</v>
      </c>
      <c r="F20" s="12">
        <f t="shared" si="1"/>
        <v>66320441.560000002</v>
      </c>
    </row>
    <row r="21" spans="1:6" x14ac:dyDescent="0.2">
      <c r="A21" s="8" t="s">
        <v>25</v>
      </c>
      <c r="B21" s="5"/>
      <c r="C21" s="16"/>
      <c r="D21" s="16">
        <v>0</v>
      </c>
      <c r="E21" s="16">
        <v>0</v>
      </c>
      <c r="F21" s="12">
        <f t="shared" si="1"/>
        <v>0</v>
      </c>
    </row>
    <row r="22" spans="1:6" x14ac:dyDescent="0.2">
      <c r="A22" s="8" t="s">
        <v>26</v>
      </c>
      <c r="B22" s="5"/>
      <c r="C22" s="16"/>
      <c r="D22" s="16">
        <v>0</v>
      </c>
      <c r="E22" s="16">
        <v>0</v>
      </c>
      <c r="F22" s="12">
        <f t="shared" si="1"/>
        <v>0</v>
      </c>
    </row>
    <row r="23" spans="1:6" x14ac:dyDescent="0.2">
      <c r="A23" s="14" t="s">
        <v>18</v>
      </c>
      <c r="B23" s="15">
        <v>8432199.379999999</v>
      </c>
      <c r="C23" s="17">
        <f>C13</f>
        <v>202684621.61000001</v>
      </c>
      <c r="D23" s="17">
        <f>D13+D18</f>
        <v>77601422.840000004</v>
      </c>
      <c r="E23" s="17">
        <f>E13+E14+E18</f>
        <v>0</v>
      </c>
      <c r="F23" s="18">
        <f>F13+F14+F18</f>
        <v>288785355.13</v>
      </c>
    </row>
    <row r="25" spans="1:6" x14ac:dyDescent="0.2">
      <c r="A25" s="21"/>
      <c r="B25" s="21"/>
      <c r="C25" s="22"/>
    </row>
    <row r="26" spans="1:6" x14ac:dyDescent="0.2">
      <c r="A26" s="21"/>
      <c r="B26" s="21"/>
      <c r="C26" s="22"/>
    </row>
    <row r="27" spans="1:6" x14ac:dyDescent="0.2">
      <c r="A27" s="24"/>
      <c r="B27" s="23"/>
      <c r="C27" s="23"/>
    </row>
    <row r="28" spans="1:6" x14ac:dyDescent="0.2">
      <c r="A28" s="23"/>
      <c r="B28" s="23"/>
      <c r="C28" s="23"/>
    </row>
    <row r="29" spans="1:6" x14ac:dyDescent="0.2">
      <c r="A29" s="23"/>
      <c r="B29" s="25"/>
      <c r="C29" s="25"/>
    </row>
    <row r="30" spans="1:6" x14ac:dyDescent="0.2">
      <c r="A30" s="26"/>
      <c r="B30" s="27"/>
      <c r="C30" s="26"/>
    </row>
  </sheetData>
  <mergeCells count="1">
    <mergeCell ref="A1:F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2014-12-05T15:24:30Z</cp:lastPrinted>
  <dcterms:created xsi:type="dcterms:W3CDTF">2012-12-11T20:30:33Z</dcterms:created>
  <dcterms:modified xsi:type="dcterms:W3CDTF">2017-08-01T14:55:34Z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