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DO TIMESTRE\"/>
    </mc:Choice>
  </mc:AlternateContent>
  <bookViews>
    <workbookView xWindow="0" yWindow="0" windowWidth="14310" windowHeight="10770"/>
  </bookViews>
  <sheets>
    <sheet name="DGTOF" sheetId="7" r:id="rId1"/>
    <sheet name="Hoja1" sheetId="5" state="hidden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E22" i="7" l="1"/>
  <c r="E21" i="7"/>
  <c r="E19" i="7"/>
</calcChain>
</file>

<file path=xl/sharedStrings.xml><?xml version="1.0" encoding="utf-8"?>
<sst xmlns="http://schemas.openxmlformats.org/spreadsheetml/2006/main" count="57" uniqueCount="51">
  <si>
    <t>DEVENGADO</t>
  </si>
  <si>
    <t>PAGADO</t>
  </si>
  <si>
    <t>asdf_1234</t>
  </si>
  <si>
    <t>PROGRAMA O FONDO</t>
  </si>
  <si>
    <t>DESTINO DE LOS RECURSOS</t>
  </si>
  <si>
    <t>REINTEGRO</t>
  </si>
  <si>
    <t>FAISM-DF 2017</t>
  </si>
  <si>
    <t xml:space="preserve"> SE DESTINARÁN EXCLUSIVAMENTE AL FINANCIAMIENTO DE OBRAS, ACCIONES SOCIALES BÁSICAS Y A INVERSIONES QUE BENEFICIEN DIRECTAMENTE A POBLACIÓN EN POBREZA EXTREMA, LOCALIDADES CON ALTO O MUY ALTO NIVEL DE REZAGO SOCIAL</t>
  </si>
  <si>
    <t>FAISM-DF 2016</t>
  </si>
  <si>
    <t>FAISM-DF 2015</t>
  </si>
  <si>
    <t>FAISM 2014</t>
  </si>
  <si>
    <t>FAISM 2013</t>
  </si>
  <si>
    <t>FORTAMUN-DF 2017</t>
  </si>
  <si>
    <t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</t>
  </si>
  <si>
    <t>FORTAMUN-DF 2016</t>
  </si>
  <si>
    <t>CONADE 14</t>
  </si>
  <si>
    <t>CONSTRUCCIÓN DE UNIDAD DEPORTIVA Y SUPERVISIÓN EXTERNA, CONSTRUCCIÓN DE UNIDAD DEPORTIVA</t>
  </si>
  <si>
    <t>FONDO DE CULTURA 14</t>
  </si>
  <si>
    <t xml:space="preserve">INFRAESTRUCTURA Y EQUIPAMIENTO DE CASA DE LA CULTURA </t>
  </si>
  <si>
    <t>AFFONREGION14</t>
  </si>
  <si>
    <t>FONDO REGIONAL</t>
  </si>
  <si>
    <t>SUBSEMUN2015</t>
  </si>
  <si>
    <t>SUBSIDIO PARA LA SEGURIDAD PUBLICA MUNICIPAL</t>
  </si>
  <si>
    <t>AFCODEFOPADEM15</t>
  </si>
  <si>
    <t>FONDO DE PAVIMENTACION Y DESARROLLO MUNICIPAL (FOPADEM) 2015, COMISION DE DEPORTE DEL ESTADO DE GUANAJUATO</t>
  </si>
  <si>
    <t>AFCODEFOPADEM15 y AFFOPADEM15</t>
  </si>
  <si>
    <t xml:space="preserve">FORTALECE 2016 </t>
  </si>
  <si>
    <t>FONDO PARA EL FORTALECIMIENTO DE LA INFRAESTRUCTURA ESTATAL Y MUNICIPAL</t>
  </si>
  <si>
    <t>VIVIENDA2016</t>
  </si>
  <si>
    <t>VERTIENTES VIVIENDA 2016</t>
  </si>
  <si>
    <t>FORTASEG 2016</t>
  </si>
  <si>
    <t xml:space="preserve">FORTALECIMIENTO A LA SEGURIDAD </t>
  </si>
  <si>
    <t>AFINMUJERES</t>
  </si>
  <si>
    <t>FORTALECIMIENTO INSTITUCIONAL DE LA DIRECCION PARA EL DESARROLLO DE LA MUJER, IMPLEMENTANDO POLITICAS DE IGUALDAD CON FIN DE CULTURALIZAR A LA SACIEDAD VALLENCE EN PERSPECTIVA DE GENERO PARA EJERCICIO FISCAL 2016</t>
  </si>
  <si>
    <t>3x1MIGRANTES16</t>
  </si>
  <si>
    <t>3X 1 MIGRANTES 2016</t>
  </si>
  <si>
    <t>FAT MIGRANTE 16</t>
  </si>
  <si>
    <t>FONDO DE ATENCION AL MIGRANTE 2016</t>
  </si>
  <si>
    <t>PDR 2016</t>
  </si>
  <si>
    <t>PROYECTOS DE DESARROLLO REGIONAL 2016</t>
  </si>
  <si>
    <t>0111601041</t>
  </si>
  <si>
    <t>0191459929 M.V.D.S  FLORES MORALES CARLO</t>
  </si>
  <si>
    <t>0111601044</t>
  </si>
  <si>
    <t>0191459708 M.V.D.S  FUENTES CASTRO JOSE</t>
  </si>
  <si>
    <t>0111601047</t>
  </si>
  <si>
    <t>0191460471 M.V.D.S  GALVAN MEDINA EZEQUI</t>
  </si>
  <si>
    <t>0111601050</t>
  </si>
  <si>
    <t>0191460412 M.V.D.S  GARCIA GARCIA IBAN</t>
  </si>
  <si>
    <t>EJERCICIO</t>
  </si>
  <si>
    <t>Bajo protesta de decir verdad declaramos que los Estados Financieros y sus notas, son razonablemente correctos y son responsabilidad del emisor.</t>
  </si>
  <si>
    <t>MUNICIPIO DE VALLE DE SANTIAGO, GTO. 
FORMATO DEL EJERCICIO Y DESTINO DEL GASTO FEDERALIZADO Y REINTEGROS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</si>
</sst>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8" applyFont="1" applyBorder="1" applyAlignment="1" applyProtection="1">
      <alignment horizontal="center" vertical="top"/>
      <protection hidden="1"/>
    </xf>
    <xf numFmtId="0" fontId="3" fillId="0" borderId="0" xfId="0" applyFont="1" applyProtection="1">
      <protection hidden="1"/>
    </xf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alignment horizontal="left" vertical="top"/>
      <protection locked="0"/>
    </xf>
    <xf numFmtId="4" fontId="0" fillId="0" borderId="0" xfId="0" applyNumberFormat="1" applyFont="1" applyAlignment="1" applyProtection="1">
      <alignment horizontal="right" vertical="top"/>
      <protection locked="0"/>
    </xf>
    <xf numFmtId="0" fontId="0" fillId="0" borderId="0" xfId="0" applyFont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3" fontId="7" fillId="0" borderId="1" xfId="16" applyFont="1" applyFill="1" applyBorder="1" applyAlignment="1" applyProtection="1">
      <alignment horizontal="center" vertical="center" wrapText="1"/>
      <protection locked="0"/>
    </xf>
    <xf numFmtId="43" fontId="7" fillId="0" borderId="1" xfId="16" applyFont="1" applyFill="1" applyBorder="1" applyAlignment="1" applyProtection="1">
      <alignment horizontal="right" vertical="center" wrapText="1"/>
      <protection locked="0"/>
    </xf>
    <xf numFmtId="43" fontId="0" fillId="0" borderId="1" xfId="16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9" fontId="4" fillId="2" borderId="7" xfId="8" applyNumberFormat="1" applyFont="1" applyFill="1" applyBorder="1" applyAlignment="1">
      <alignment horizontal="center" vertical="center" wrapText="1"/>
    </xf>
    <xf numFmtId="4" fontId="4" fillId="2" borderId="7" xfId="8" applyNumberFormat="1" applyFont="1" applyFill="1" applyBorder="1" applyAlignment="1">
      <alignment horizontal="center" vertical="center" wrapText="1"/>
    </xf>
    <xf numFmtId="4" fontId="4" fillId="2" borderId="7" xfId="8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</xdr:colOff>
      <xdr:row>0</xdr:row>
      <xdr:rowOff>904876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419225" cy="904876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tabSelected="1" workbookViewId="0">
      <selection activeCell="J4" sqref="J4"/>
    </sheetView>
  </sheetViews>
  <sheetFormatPr baseColWidth="10" defaultRowHeight="11.25" x14ac:dyDescent="0.2"/>
  <cols>
    <col min="1" max="1" width="23.5" style="4" customWidth="1"/>
    <col min="2" max="2" width="35.5" style="4" customWidth="1"/>
    <col min="3" max="5" width="20.83203125" style="3" customWidth="1"/>
    <col min="6" max="16384" width="12" style="7"/>
  </cols>
  <sheetData>
    <row r="1" spans="1:5" ht="72" customHeight="1" x14ac:dyDescent="0.2">
      <c r="A1" s="14" t="s">
        <v>50</v>
      </c>
      <c r="B1" s="15"/>
      <c r="C1" s="15"/>
      <c r="D1" s="15"/>
      <c r="E1" s="16"/>
    </row>
    <row r="2" spans="1:5" s="10" customFormat="1" ht="16.5" customHeight="1" x14ac:dyDescent="0.2">
      <c r="A2" s="20"/>
      <c r="B2" s="21"/>
      <c r="C2" s="23" t="s">
        <v>48</v>
      </c>
      <c r="D2" s="22"/>
      <c r="E2" s="24"/>
    </row>
    <row r="3" spans="1:5" ht="24.95" customHeight="1" x14ac:dyDescent="0.2">
      <c r="A3" s="17" t="s">
        <v>3</v>
      </c>
      <c r="B3" s="17" t="s">
        <v>4</v>
      </c>
      <c r="C3" s="18" t="s">
        <v>0</v>
      </c>
      <c r="D3" s="18" t="s">
        <v>1</v>
      </c>
      <c r="E3" s="19" t="s">
        <v>5</v>
      </c>
    </row>
    <row r="4" spans="1:5" ht="78.75" x14ac:dyDescent="0.2">
      <c r="A4" s="8" t="s">
        <v>6</v>
      </c>
      <c r="B4" s="8" t="s">
        <v>7</v>
      </c>
      <c r="C4" s="11">
        <v>4118</v>
      </c>
      <c r="D4" s="12">
        <v>4118</v>
      </c>
      <c r="E4" s="12">
        <v>0</v>
      </c>
    </row>
    <row r="5" spans="1:5" ht="78.75" x14ac:dyDescent="0.2">
      <c r="A5" s="8" t="s">
        <v>8</v>
      </c>
      <c r="B5" s="8" t="s">
        <v>7</v>
      </c>
      <c r="C5" s="11">
        <v>28810217.68</v>
      </c>
      <c r="D5" s="11">
        <v>28770488.960000001</v>
      </c>
      <c r="E5" s="12">
        <v>0</v>
      </c>
    </row>
    <row r="6" spans="1:5" ht="78.75" x14ac:dyDescent="0.2">
      <c r="A6" s="8" t="s">
        <v>9</v>
      </c>
      <c r="B6" s="8" t="s">
        <v>7</v>
      </c>
      <c r="C6" s="11">
        <v>1680289.65</v>
      </c>
      <c r="D6" s="12">
        <v>1680289.65</v>
      </c>
      <c r="E6" s="12">
        <v>0</v>
      </c>
    </row>
    <row r="7" spans="1:5" ht="78.75" x14ac:dyDescent="0.2">
      <c r="A7" s="8" t="s">
        <v>10</v>
      </c>
      <c r="B7" s="8" t="s">
        <v>7</v>
      </c>
      <c r="C7" s="11">
        <v>781542.13</v>
      </c>
      <c r="D7" s="11">
        <v>781542.13</v>
      </c>
      <c r="E7" s="12">
        <v>0</v>
      </c>
    </row>
    <row r="8" spans="1:5" ht="78.75" x14ac:dyDescent="0.2">
      <c r="A8" s="8" t="s">
        <v>11</v>
      </c>
      <c r="B8" s="8" t="s">
        <v>7</v>
      </c>
      <c r="C8" s="11">
        <v>196889.24</v>
      </c>
      <c r="D8" s="12">
        <v>196889.24</v>
      </c>
      <c r="E8" s="12">
        <v>0</v>
      </c>
    </row>
    <row r="9" spans="1:5" ht="157.5" x14ac:dyDescent="0.2">
      <c r="A9" s="8" t="s">
        <v>12</v>
      </c>
      <c r="B9" s="8" t="s">
        <v>13</v>
      </c>
      <c r="C9" s="11">
        <v>26553504.98</v>
      </c>
      <c r="D9" s="11">
        <v>25045052.98</v>
      </c>
      <c r="E9" s="12">
        <v>0</v>
      </c>
    </row>
    <row r="10" spans="1:5" ht="157.5" x14ac:dyDescent="0.2">
      <c r="A10" s="8" t="s">
        <v>14</v>
      </c>
      <c r="B10" s="8" t="s">
        <v>13</v>
      </c>
      <c r="C10" s="11">
        <v>5518294.0700000003</v>
      </c>
      <c r="D10" s="11">
        <v>5518294.0700000003</v>
      </c>
      <c r="E10" s="12">
        <v>0</v>
      </c>
    </row>
    <row r="11" spans="1:5" ht="33.75" x14ac:dyDescent="0.2">
      <c r="A11" s="8" t="s">
        <v>15</v>
      </c>
      <c r="B11" s="8" t="s">
        <v>16</v>
      </c>
      <c r="C11" s="11">
        <v>24953.98</v>
      </c>
      <c r="D11" s="12">
        <v>24953.98</v>
      </c>
      <c r="E11" s="12">
        <v>0</v>
      </c>
    </row>
    <row r="12" spans="1:5" ht="22.5" x14ac:dyDescent="0.2">
      <c r="A12" s="8" t="s">
        <v>17</v>
      </c>
      <c r="B12" s="8" t="s">
        <v>18</v>
      </c>
      <c r="C12" s="11">
        <v>0</v>
      </c>
      <c r="D12" s="12">
        <v>0</v>
      </c>
      <c r="E12" s="12">
        <v>0</v>
      </c>
    </row>
    <row r="13" spans="1:5" x14ac:dyDescent="0.2">
      <c r="A13" s="8" t="s">
        <v>19</v>
      </c>
      <c r="B13" s="8" t="s">
        <v>20</v>
      </c>
      <c r="C13" s="11">
        <v>0</v>
      </c>
      <c r="D13" s="12">
        <v>0</v>
      </c>
      <c r="E13" s="12">
        <v>0</v>
      </c>
    </row>
    <row r="14" spans="1:5" ht="22.5" x14ac:dyDescent="0.2">
      <c r="A14" s="8" t="s">
        <v>21</v>
      </c>
      <c r="B14" s="8" t="s">
        <v>22</v>
      </c>
      <c r="C14" s="11">
        <v>0</v>
      </c>
      <c r="D14" s="12">
        <v>0</v>
      </c>
      <c r="E14" s="12">
        <v>55873.31</v>
      </c>
    </row>
    <row r="15" spans="1:5" ht="45" x14ac:dyDescent="0.2">
      <c r="A15" s="8" t="s">
        <v>23</v>
      </c>
      <c r="B15" s="8" t="s">
        <v>24</v>
      </c>
      <c r="C15" s="11">
        <v>0</v>
      </c>
      <c r="D15" s="12">
        <v>0</v>
      </c>
      <c r="E15" s="12">
        <v>0</v>
      </c>
    </row>
    <row r="16" spans="1:5" ht="45" x14ac:dyDescent="0.2">
      <c r="A16" s="8" t="s">
        <v>25</v>
      </c>
      <c r="B16" s="8" t="s">
        <v>24</v>
      </c>
      <c r="C16" s="11">
        <v>0</v>
      </c>
      <c r="D16" s="12">
        <v>0</v>
      </c>
      <c r="E16" s="12">
        <v>0</v>
      </c>
    </row>
    <row r="17" spans="1:5" ht="33.75" x14ac:dyDescent="0.2">
      <c r="A17" s="8" t="s">
        <v>26</v>
      </c>
      <c r="B17" s="8" t="s">
        <v>27</v>
      </c>
      <c r="C17" s="11">
        <v>296624.28000000003</v>
      </c>
      <c r="D17" s="12">
        <v>19787.3</v>
      </c>
      <c r="E17" s="12">
        <v>12498.38</v>
      </c>
    </row>
    <row r="18" spans="1:5" x14ac:dyDescent="0.2">
      <c r="A18" s="8" t="s">
        <v>28</v>
      </c>
      <c r="B18" s="8" t="s">
        <v>29</v>
      </c>
      <c r="C18" s="11">
        <v>0</v>
      </c>
      <c r="D18" s="12">
        <v>0</v>
      </c>
      <c r="E18" s="12">
        <v>11</v>
      </c>
    </row>
    <row r="19" spans="1:5" x14ac:dyDescent="0.2">
      <c r="A19" s="8" t="s">
        <v>30</v>
      </c>
      <c r="B19" s="8" t="s">
        <v>31</v>
      </c>
      <c r="C19" s="11">
        <v>0</v>
      </c>
      <c r="D19" s="12">
        <v>0</v>
      </c>
      <c r="E19" s="12">
        <f>1139312.03+29572+1722</f>
        <v>1170606.03</v>
      </c>
    </row>
    <row r="20" spans="1:5" ht="78.75" x14ac:dyDescent="0.2">
      <c r="A20" s="8" t="s">
        <v>32</v>
      </c>
      <c r="B20" s="8" t="s">
        <v>33</v>
      </c>
      <c r="C20" s="11">
        <v>0</v>
      </c>
      <c r="D20" s="12">
        <v>0</v>
      </c>
      <c r="E20" s="12">
        <v>12</v>
      </c>
    </row>
    <row r="21" spans="1:5" x14ac:dyDescent="0.2">
      <c r="A21" s="8" t="s">
        <v>34</v>
      </c>
      <c r="B21" s="9" t="s">
        <v>35</v>
      </c>
      <c r="C21" s="11">
        <v>0</v>
      </c>
      <c r="D21" s="12">
        <v>0</v>
      </c>
      <c r="E21" s="13">
        <f>82587.04+41</f>
        <v>82628.039999999994</v>
      </c>
    </row>
    <row r="22" spans="1:5" ht="22.5" x14ac:dyDescent="0.2">
      <c r="A22" s="8" t="s">
        <v>36</v>
      </c>
      <c r="B22" s="8" t="s">
        <v>37</v>
      </c>
      <c r="C22" s="13">
        <v>0</v>
      </c>
      <c r="D22" s="13">
        <v>0</v>
      </c>
      <c r="E22" s="13">
        <f>3165.23+3</f>
        <v>3168.23</v>
      </c>
    </row>
    <row r="23" spans="1:5" ht="22.5" x14ac:dyDescent="0.2">
      <c r="A23" s="8" t="s">
        <v>38</v>
      </c>
      <c r="B23" s="8" t="s">
        <v>39</v>
      </c>
      <c r="C23" s="13">
        <v>0</v>
      </c>
      <c r="D23" s="13">
        <v>0</v>
      </c>
      <c r="E23" s="13">
        <v>9706.56</v>
      </c>
    </row>
    <row r="24" spans="1:5" x14ac:dyDescent="0.2">
      <c r="A24" s="5"/>
      <c r="B24" s="5"/>
      <c r="C24" s="6"/>
      <c r="D24" s="6"/>
      <c r="E24" s="6"/>
    </row>
    <row r="25" spans="1:5" x14ac:dyDescent="0.2">
      <c r="A25" s="4" t="s">
        <v>49</v>
      </c>
      <c r="B25" s="5"/>
      <c r="C25" s="6"/>
      <c r="D25" s="6"/>
      <c r="E25" s="6"/>
    </row>
    <row r="199" spans="1:7" x14ac:dyDescent="0.2">
      <c r="C199" s="3">
        <v>4061.91</v>
      </c>
      <c r="D199" s="3">
        <v>0</v>
      </c>
      <c r="E199" s="3">
        <v>0</v>
      </c>
      <c r="F199" s="7">
        <v>4061.91</v>
      </c>
      <c r="G199" s="7">
        <v>0</v>
      </c>
    </row>
    <row r="200" spans="1:7" x14ac:dyDescent="0.2">
      <c r="A200" s="4" t="s">
        <v>40</v>
      </c>
      <c r="B200" s="4" t="s">
        <v>41</v>
      </c>
      <c r="C200" s="3">
        <v>4061.91</v>
      </c>
      <c r="E200" s="3">
        <v>0</v>
      </c>
      <c r="F200" s="7">
        <v>4061.91</v>
      </c>
      <c r="G200" s="7">
        <v>0</v>
      </c>
    </row>
    <row r="201" spans="1:7" x14ac:dyDescent="0.2">
      <c r="A201" s="4" t="s">
        <v>42</v>
      </c>
      <c r="B201" s="4" t="s">
        <v>43</v>
      </c>
      <c r="D201" s="3">
        <v>0</v>
      </c>
      <c r="E201" s="3">
        <v>0</v>
      </c>
      <c r="F201" s="7">
        <v>4061.91</v>
      </c>
      <c r="G201" s="7">
        <v>0</v>
      </c>
    </row>
    <row r="202" spans="1:7" x14ac:dyDescent="0.2">
      <c r="A202" s="4" t="s">
        <v>44</v>
      </c>
      <c r="B202" s="4" t="s">
        <v>45</v>
      </c>
      <c r="C202" s="3">
        <v>4061.91</v>
      </c>
      <c r="D202" s="3">
        <v>0</v>
      </c>
      <c r="E202" s="3">
        <v>0</v>
      </c>
      <c r="F202" s="7">
        <v>4061.91</v>
      </c>
      <c r="G202" s="7">
        <v>0</v>
      </c>
    </row>
    <row r="203" spans="1:7" x14ac:dyDescent="0.2">
      <c r="C203" s="3">
        <v>32495.34</v>
      </c>
      <c r="D203" s="3">
        <v>0</v>
      </c>
      <c r="E203" s="3">
        <v>0</v>
      </c>
      <c r="F203" s="7">
        <v>32495.34</v>
      </c>
      <c r="G203" s="7">
        <v>0</v>
      </c>
    </row>
    <row r="204" spans="1:7" x14ac:dyDescent="0.2">
      <c r="A204" s="4" t="s">
        <v>46</v>
      </c>
      <c r="B204" s="4" t="s">
        <v>47</v>
      </c>
      <c r="C204" s="3">
        <v>4061.97</v>
      </c>
      <c r="D204" s="3">
        <v>0</v>
      </c>
      <c r="E204" s="3">
        <v>0</v>
      </c>
    </row>
  </sheetData>
  <mergeCells count="2">
    <mergeCell ref="A1:E1"/>
    <mergeCell ref="C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72:IV65536"/>
  <sheetViews>
    <sheetView workbookViewId="0"/>
  </sheetViews>
  <sheetFormatPr baseColWidth="10" defaultRowHeight="11.25" x14ac:dyDescent="0.2"/>
  <sheetData>
    <row r="1072" spans="1:1" x14ac:dyDescent="0.2">
      <c r="A1072" s="1" t="s">
        <v>2</v>
      </c>
    </row>
    <row r="65536" spans="256:256" x14ac:dyDescent="0.2">
      <c r="IV65536" s="2">
        <v>1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1AF2B0-9740-42CD-80F4-B949E3B55C5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5775B61-05B4-4703-B60F-643FA972FE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1FF9BB-78D8-4C74-B77F-A16403033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DGTOF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2017-08-01T16:37:20Z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