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28800" windowHeight="11145"/>
  </bookViews>
  <sheets>
    <sheet name="EA" sheetId="4" r:id="rId1"/>
  </sheets>
  <calcPr calcId="152511"/>
</workbook>
</file>

<file path=xl/calcChain.xml><?xml version="1.0" encoding="utf-8"?>
<calcChain xmlns="http://schemas.openxmlformats.org/spreadsheetml/2006/main">
  <c r="B55" i="4" l="1"/>
  <c r="B23" i="4" s="1"/>
  <c r="B28" i="4"/>
  <c r="B24" i="4"/>
  <c r="B3" i="4"/>
  <c r="B14" i="4"/>
  <c r="B7" i="4"/>
  <c r="B4" i="4" s="1"/>
</calcChain>
</file>

<file path=xl/sharedStrings.xml><?xml version="1.0" encoding="utf-8"?>
<sst xmlns="http://schemas.openxmlformats.org/spreadsheetml/2006/main" count="58" uniqueCount="58">
  <si>
    <t>NOMBRE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</si>
  <si>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</si>
  <si>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</si>
  <si>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</si>
  <si>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</si>
  <si>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</si>
  <si>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Contribución de mejoras por obras públicas</t>
  </si>
  <si>
    <t>Derechos</t>
  </si>
  <si>
    <t>Productos de tipo corriente</t>
  </si>
  <si>
    <t>Aprovechamientos de tipo corriente</t>
  </si>
  <si>
    <t>Ingresos por venta de bienes y servicios</t>
  </si>
  <si>
    <t>Ingresos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</si>
  <si>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</si>
  <si>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</si>
  <si>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</si>
  <si>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</si>
  <si>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</si>
  <si>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</si>
  <si>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</si>
  <si>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</si>
  <si>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</si>
  <si>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</si>
  <si>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</si>
  <si>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</si>
  <si>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</si>
  <si>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</si>
  <si>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</si>
  <si>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</si>
  <si>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</si>
  <si>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</si>
  <si>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</si>
  <si>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</si>
  <si>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</si>
  <si>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</si>
  <si>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</si>
  <si>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</si>
  <si>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</si>
  <si>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</si>
  <si>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</si>
  <si>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</si>
  <si>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</si>
  <si>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</si>
  <si>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</si>
  <si>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</si>
  <si>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</si>
  <si>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</si>
  <si>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</si>
  <si>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</si>
  <si>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</si>
  <si>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</si>
  <si>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</si>
  <si>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 no capitalizable</t>
  </si>
  <si>
    <t>INVERSIÓN PÚBLICA</t>
  </si>
  <si>
    <t>GASTOS Y OTRAS PÉRDIDAS</t>
  </si>
  <si>
    <t>OTROS GASTOS Y PÉRDIDAS EXTRAORDINARIAS</t>
  </si>
  <si>
    <t>RESULTADOS DEL EJERCICIO (AHORRO/ DESAHORRO)</t>
  </si>
  <si>
    <t>MUNICIPIO DE VALLE DE SANTIAGO, GTO.
ESTADO DE ACTIVIDADES
DEL 1 DE ENERO AL 30 DE SEPTIEMBRE 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</si>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</sst>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2" fillId="0" borderId="1" xfId="8" applyFont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5" fillId="2" borderId="2" xfId="8" applyFont="1" applyFill="1" applyBorder="1" applyAlignment="1">
      <alignment horizontal="center" vertical="center"/>
    </xf>
    <xf numFmtId="0" fontId="5" fillId="2" borderId="2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165" fontId="2" fillId="0" borderId="2" xfId="0" applyNumberFormat="1" applyFont="1" applyFill="1" applyBorder="1" applyProtection="1">
      <protection locked="0"/>
    </xf>
    <xf numFmtId="165" fontId="7" fillId="0" borderId="5" xfId="0" applyNumberFormat="1" applyFont="1" applyFill="1" applyBorder="1" applyProtection="1">
      <protection locked="0"/>
    </xf>
    <xf numFmtId="166" fontId="7" fillId="0" borderId="5" xfId="0" applyNumberFormat="1" applyFont="1" applyFill="1" applyBorder="1" applyProtection="1">
      <protection locked="0"/>
    </xf>
    <xf numFmtId="167" fontId="2" fillId="0" borderId="2" xfId="0" applyNumberFormat="1" applyFont="1" applyFill="1" applyBorder="1" applyProtection="1">
      <protection locked="0"/>
    </xf>
    <xf numFmtId="167" fontId="7" fillId="0" borderId="5" xfId="0" applyNumberFormat="1" applyFont="1" applyFill="1" applyBorder="1" applyProtection="1">
      <protection locked="0"/>
    </xf>
    <xf numFmtId="165" fontId="7" fillId="0" borderId="2" xfId="0" applyNumberFormat="1" applyFont="1" applyFill="1" applyBorder="1" applyProtection="1">
      <protection locked="0"/>
    </xf>
    <xf numFmtId="4" fontId="3" fillId="0" borderId="5" xfId="8" applyNumberFormat="1" applyFont="1" applyFill="1" applyBorder="1" applyProtection="1">
      <protection locked="0"/>
    </xf>
    <xf numFmtId="43" fontId="3" fillId="0" borderId="5" xfId="16" applyFont="1" applyFill="1" applyBorder="1" applyAlignment="1">
      <alignment vertical="top"/>
    </xf>
    <xf numFmtId="43" fontId="3" fillId="0" borderId="5" xfId="16" applyFont="1" applyFill="1" applyBorder="1" applyProtection="1">
      <protection locked="0"/>
    </xf>
    <xf numFmtId="43" fontId="3" fillId="0" borderId="6" xfId="16" applyFont="1" applyFill="1" applyBorder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7" xfId="16" applyFont="1" applyFill="1" applyBorder="1" applyProtection="1">
      <protection locked="0"/>
    </xf>
    <xf numFmtId="43" fontId="2" fillId="0" borderId="2" xfId="16" applyFont="1" applyFill="1" applyBorder="1" applyProtection="1">
      <protection locked="0"/>
    </xf>
    <xf numFmtId="43" fontId="7" fillId="0" borderId="2" xfId="16" applyFont="1" applyFill="1" applyBorder="1" applyProtection="1">
      <protection locked="0"/>
    </xf>
    <xf numFmtId="43" fontId="3" fillId="0" borderId="0" xfId="16" applyFont="1" applyAlignment="1">
      <alignment vertical="top" wrapText="1"/>
    </xf>
    <xf numFmtId="43" fontId="3" fillId="0" borderId="0" xfId="16" applyFont="1" applyAlignment="1" applyProtection="1">
      <alignment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3" fontId="3" fillId="0" borderId="0" xfId="16" applyFont="1" applyBorder="1" applyAlignment="1" applyProtection="1">
      <alignment vertical="top" wrapText="1"/>
      <protection locked="0"/>
    </xf>
    <xf numFmtId="43" fontId="3" fillId="0" borderId="0" xfId="16" applyFont="1" applyFill="1" applyBorder="1" applyAlignment="1">
      <alignment vertical="top" wrapText="1"/>
    </xf>
    <xf numFmtId="43" fontId="2" fillId="0" borderId="2" xfId="16" applyFont="1" applyFill="1" applyBorder="1" applyAlignment="1">
      <alignment vertical="top"/>
    </xf>
    <xf numFmtId="0" fontId="5" fillId="2" borderId="2" xfId="16" applyNumberFormat="1" applyFont="1" applyFill="1" applyBorder="1" applyAlignment="1">
      <alignment horizontal="center" vertical="center" wrapText="1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1495425</xdr:colOff>
      <xdr:row>0</xdr:row>
      <xdr:rowOff>733425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50"/>
          <a:ext cx="1495425" cy="7143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workbookViewId="0">
      <selection activeCell="D1" sqref="D1"/>
    </sheetView>
  </sheetViews>
  <sheetFormatPr baseColWidth="10" defaultRowHeight="11.25" x14ac:dyDescent="0.2"/>
  <cols>
    <col min="1" max="1" width="80.83203125" style="4" customWidth="1"/>
    <col min="2" max="2" width="22.33203125" style="37" customWidth="1"/>
    <col min="3" max="3" width="22" style="6" customWidth="1"/>
    <col min="4" max="16384" width="12" style="1"/>
  </cols>
  <sheetData>
    <row r="1" spans="1:3" ht="60" customHeight="1" x14ac:dyDescent="0.2">
      <c r="A1" s="40" t="s">
        <v>56</v>
      </c>
      <c r="B1" s="41"/>
      <c r="C1" s="41"/>
    </row>
    <row r="2" spans="1:3" ht="15" customHeight="1" x14ac:dyDescent="0.2">
      <c r="A2" s="8" t="s">
        <v>0</v>
      </c>
      <c r="B2" s="39">
        <v>2017</v>
      </c>
      <c r="C2" s="9">
        <v>2016</v>
      </c>
    </row>
    <row r="3" spans="1:3" s="3" customFormat="1" x14ac:dyDescent="0.2">
      <c r="A3" s="2" t="s">
        <v>1</v>
      </c>
      <c r="B3" s="38">
        <f>B4+B14</f>
        <v>284758581.12</v>
      </c>
      <c r="C3" s="19">
        <v>-382743581.75</v>
      </c>
    </row>
    <row r="4" spans="1:3" x14ac:dyDescent="0.2">
      <c r="A4" s="2" t="s">
        <v>2</v>
      </c>
      <c r="B4" s="28">
        <f>B5+B7+B9+B10+B11</f>
        <v>37501423.090000004</v>
      </c>
      <c r="C4" s="20">
        <v>-40953220.549999997</v>
      </c>
    </row>
    <row r="5" spans="1:3" x14ac:dyDescent="0.2">
      <c r="A5" s="10" t="s">
        <v>3</v>
      </c>
      <c r="B5" s="27">
        <v>16097832.380000001</v>
      </c>
      <c r="C5" s="20">
        <v>-15040551.369999999</v>
      </c>
    </row>
    <row r="6" spans="1:3" x14ac:dyDescent="0.2">
      <c r="A6" s="10" t="s">
        <v>4</v>
      </c>
      <c r="B6" s="29">
        <v>0</v>
      </c>
      <c r="C6" s="21">
        <v>0</v>
      </c>
    </row>
    <row r="7" spans="1:3" x14ac:dyDescent="0.2">
      <c r="A7" s="10" t="s">
        <v>5</v>
      </c>
      <c r="B7" s="27">
        <f>B8</f>
        <v>270400</v>
      </c>
      <c r="C7" s="20">
        <v>-187717</v>
      </c>
    </row>
    <row r="8" spans="1:3" x14ac:dyDescent="0.2">
      <c r="A8" s="11" t="s">
        <v>6</v>
      </c>
      <c r="B8" s="27">
        <v>270400</v>
      </c>
      <c r="C8" s="20">
        <v>-187717</v>
      </c>
    </row>
    <row r="9" spans="1:3" x14ac:dyDescent="0.2">
      <c r="A9" s="10" t="s">
        <v>7</v>
      </c>
      <c r="B9" s="27">
        <v>17229907.780000001</v>
      </c>
      <c r="C9" s="20">
        <v>-20329496.73</v>
      </c>
    </row>
    <row r="10" spans="1:3" x14ac:dyDescent="0.2">
      <c r="A10" s="10" t="s">
        <v>8</v>
      </c>
      <c r="B10" s="27">
        <v>2569444.83</v>
      </c>
      <c r="C10" s="20">
        <v>-2751825.94</v>
      </c>
    </row>
    <row r="11" spans="1:3" x14ac:dyDescent="0.2">
      <c r="A11" s="10" t="s">
        <v>9</v>
      </c>
      <c r="B11" s="26">
        <v>1333838.1000000001</v>
      </c>
      <c r="C11" s="20">
        <v>-2643629.5099999998</v>
      </c>
    </row>
    <row r="12" spans="1:3" x14ac:dyDescent="0.2">
      <c r="A12" s="10" t="s">
        <v>10</v>
      </c>
      <c r="B12" s="29">
        <v>0</v>
      </c>
      <c r="C12" s="21">
        <v>0</v>
      </c>
    </row>
    <row r="13" spans="1:3" ht="22.5" x14ac:dyDescent="0.2">
      <c r="A13" s="10" t="s">
        <v>11</v>
      </c>
      <c r="B13" s="29">
        <v>0</v>
      </c>
      <c r="C13" s="21">
        <v>0</v>
      </c>
    </row>
    <row r="14" spans="1:3" ht="22.5" x14ac:dyDescent="0.2">
      <c r="A14" s="2" t="s">
        <v>12</v>
      </c>
      <c r="B14" s="26">
        <f>B15</f>
        <v>247257158.03</v>
      </c>
      <c r="C14" s="20">
        <v>-341790361.19999999</v>
      </c>
    </row>
    <row r="15" spans="1:3" x14ac:dyDescent="0.2">
      <c r="A15" s="10" t="s">
        <v>13</v>
      </c>
      <c r="B15" s="26">
        <v>247257158.03</v>
      </c>
      <c r="C15" s="20">
        <v>-341790361.19999999</v>
      </c>
    </row>
    <row r="16" spans="1:3" x14ac:dyDescent="0.2">
      <c r="A16" s="10" t="s">
        <v>17</v>
      </c>
      <c r="B16" s="29">
        <v>0</v>
      </c>
      <c r="C16" s="21">
        <v>0</v>
      </c>
    </row>
    <row r="17" spans="1:3" x14ac:dyDescent="0.2">
      <c r="A17" s="2" t="s">
        <v>23</v>
      </c>
      <c r="B17" s="29">
        <v>0</v>
      </c>
      <c r="C17" s="21">
        <v>0</v>
      </c>
    </row>
    <row r="18" spans="1:3" x14ac:dyDescent="0.2">
      <c r="A18" s="10" t="s">
        <v>24</v>
      </c>
      <c r="B18" s="29">
        <v>0</v>
      </c>
      <c r="C18" s="21">
        <v>0</v>
      </c>
    </row>
    <row r="19" spans="1:3" x14ac:dyDescent="0.2">
      <c r="A19" s="10" t="s">
        <v>25</v>
      </c>
      <c r="B19" s="29">
        <v>0</v>
      </c>
      <c r="C19" s="21">
        <v>0</v>
      </c>
    </row>
    <row r="20" spans="1:3" x14ac:dyDescent="0.2">
      <c r="A20" s="10" t="s">
        <v>26</v>
      </c>
      <c r="B20" s="29">
        <v>0</v>
      </c>
      <c r="C20" s="21">
        <v>0</v>
      </c>
    </row>
    <row r="21" spans="1:3" x14ac:dyDescent="0.2">
      <c r="A21" s="10" t="s">
        <v>27</v>
      </c>
      <c r="B21" s="29">
        <v>0</v>
      </c>
      <c r="C21" s="21">
        <v>0</v>
      </c>
    </row>
    <row r="22" spans="1:3" x14ac:dyDescent="0.2">
      <c r="A22" s="11" t="s">
        <v>28</v>
      </c>
      <c r="B22" s="30">
        <v>0</v>
      </c>
      <c r="C22" s="21">
        <v>0</v>
      </c>
    </row>
    <row r="23" spans="1:3" s="3" customFormat="1" x14ac:dyDescent="0.2">
      <c r="A23" s="2" t="s">
        <v>53</v>
      </c>
      <c r="B23" s="31">
        <f>B24+B28+B38+B42+B48+B55</f>
        <v>162195185.68000004</v>
      </c>
      <c r="C23" s="22">
        <v>311835584.30000001</v>
      </c>
    </row>
    <row r="24" spans="1:3" x14ac:dyDescent="0.2">
      <c r="A24" s="2" t="s">
        <v>29</v>
      </c>
      <c r="B24" s="29">
        <f>SUM(B25:B27)</f>
        <v>130846127.56999999</v>
      </c>
      <c r="C24" s="23">
        <v>197797612.19999999</v>
      </c>
    </row>
    <row r="25" spans="1:3" x14ac:dyDescent="0.2">
      <c r="A25" s="10" t="s">
        <v>30</v>
      </c>
      <c r="B25" s="25">
        <v>86520334.409999996</v>
      </c>
      <c r="C25" s="23">
        <v>129921613.31</v>
      </c>
    </row>
    <row r="26" spans="1:3" x14ac:dyDescent="0.2">
      <c r="A26" s="10" t="s">
        <v>31</v>
      </c>
      <c r="B26" s="25">
        <v>16663606.619999999</v>
      </c>
      <c r="C26" s="23">
        <v>23870520.280000001</v>
      </c>
    </row>
    <row r="27" spans="1:3" x14ac:dyDescent="0.2">
      <c r="A27" s="10" t="s">
        <v>32</v>
      </c>
      <c r="B27" s="29">
        <v>27662186.539999999</v>
      </c>
      <c r="C27" s="23">
        <v>44005478.609999999</v>
      </c>
    </row>
    <row r="28" spans="1:3" x14ac:dyDescent="0.2">
      <c r="A28" s="2" t="s">
        <v>33</v>
      </c>
      <c r="B28" s="29">
        <f>SUM(B29:B37)</f>
        <v>26891289.670000002</v>
      </c>
      <c r="C28" s="23">
        <v>24182192.16</v>
      </c>
    </row>
    <row r="29" spans="1:3" x14ac:dyDescent="0.2">
      <c r="A29" s="10" t="s">
        <v>18</v>
      </c>
      <c r="B29" s="29">
        <v>0</v>
      </c>
      <c r="C29" s="21">
        <v>0</v>
      </c>
    </row>
    <row r="30" spans="1:3" x14ac:dyDescent="0.2">
      <c r="A30" s="10" t="s">
        <v>19</v>
      </c>
      <c r="B30" s="29">
        <v>9031088.2899999991</v>
      </c>
      <c r="C30" s="23">
        <v>9970167.9600000009</v>
      </c>
    </row>
    <row r="31" spans="1:3" x14ac:dyDescent="0.2">
      <c r="A31" s="10" t="s">
        <v>20</v>
      </c>
      <c r="B31" s="29">
        <v>4647500</v>
      </c>
      <c r="C31" s="23">
        <v>73263.81</v>
      </c>
    </row>
    <row r="32" spans="1:3" x14ac:dyDescent="0.2">
      <c r="A32" s="10" t="s">
        <v>21</v>
      </c>
      <c r="B32" s="29">
        <v>9118867.3499999996</v>
      </c>
      <c r="C32" s="23">
        <v>10633180.449999999</v>
      </c>
    </row>
    <row r="33" spans="1:3" x14ac:dyDescent="0.2">
      <c r="A33" s="10" t="s">
        <v>22</v>
      </c>
      <c r="B33" s="29">
        <v>2526564.0299999998</v>
      </c>
      <c r="C33" s="23">
        <v>3505579.94</v>
      </c>
    </row>
    <row r="34" spans="1:3" x14ac:dyDescent="0.2">
      <c r="A34" s="10" t="s">
        <v>34</v>
      </c>
      <c r="B34" s="29">
        <v>0</v>
      </c>
      <c r="C34" s="21">
        <v>0</v>
      </c>
    </row>
    <row r="35" spans="1:3" x14ac:dyDescent="0.2">
      <c r="A35" s="10" t="s">
        <v>35</v>
      </c>
      <c r="B35" s="29">
        <v>0</v>
      </c>
      <c r="C35" s="21">
        <v>0</v>
      </c>
    </row>
    <row r="36" spans="1:3" x14ac:dyDescent="0.2">
      <c r="A36" s="10" t="s">
        <v>36</v>
      </c>
      <c r="B36" s="29">
        <v>1426720</v>
      </c>
      <c r="C36" s="21">
        <v>0</v>
      </c>
    </row>
    <row r="37" spans="1:3" x14ac:dyDescent="0.2">
      <c r="A37" s="10" t="s">
        <v>37</v>
      </c>
      <c r="B37" s="29">
        <v>140550</v>
      </c>
      <c r="C37" s="21">
        <v>0</v>
      </c>
    </row>
    <row r="38" spans="1:3" x14ac:dyDescent="0.2">
      <c r="A38" s="2" t="s">
        <v>38</v>
      </c>
      <c r="B38" s="29">
        <v>0</v>
      </c>
      <c r="C38" s="21">
        <v>0</v>
      </c>
    </row>
    <row r="39" spans="1:3" x14ac:dyDescent="0.2">
      <c r="A39" s="10" t="s">
        <v>14</v>
      </c>
      <c r="B39" s="29">
        <v>0</v>
      </c>
      <c r="C39" s="21">
        <v>0</v>
      </c>
    </row>
    <row r="40" spans="1:3" x14ac:dyDescent="0.2">
      <c r="A40" s="10" t="s">
        <v>15</v>
      </c>
      <c r="B40" s="29">
        <v>0</v>
      </c>
      <c r="C40" s="21">
        <v>0</v>
      </c>
    </row>
    <row r="41" spans="1:3" x14ac:dyDescent="0.2">
      <c r="A41" s="10" t="s">
        <v>16</v>
      </c>
      <c r="B41" s="29">
        <v>0</v>
      </c>
      <c r="C41" s="21">
        <v>0</v>
      </c>
    </row>
    <row r="42" spans="1:3" x14ac:dyDescent="0.2">
      <c r="A42" s="2" t="s">
        <v>39</v>
      </c>
      <c r="B42" s="29">
        <v>22700.799999999999</v>
      </c>
      <c r="C42" s="23">
        <v>95181.66</v>
      </c>
    </row>
    <row r="43" spans="1:3" x14ac:dyDescent="0.2">
      <c r="A43" s="10" t="s">
        <v>40</v>
      </c>
      <c r="B43" s="29">
        <v>22700.799999999999</v>
      </c>
      <c r="C43" s="23">
        <v>95181.66</v>
      </c>
    </row>
    <row r="44" spans="1:3" x14ac:dyDescent="0.2">
      <c r="A44" s="10" t="s">
        <v>41</v>
      </c>
      <c r="B44" s="29">
        <v>0</v>
      </c>
      <c r="C44" s="21">
        <v>0</v>
      </c>
    </row>
    <row r="45" spans="1:3" x14ac:dyDescent="0.2">
      <c r="A45" s="10" t="s">
        <v>42</v>
      </c>
      <c r="B45" s="29">
        <v>0</v>
      </c>
      <c r="C45" s="21">
        <v>0</v>
      </c>
    </row>
    <row r="46" spans="1:3" x14ac:dyDescent="0.2">
      <c r="A46" s="10" t="s">
        <v>43</v>
      </c>
      <c r="B46" s="29">
        <v>0</v>
      </c>
      <c r="C46" s="21">
        <v>0</v>
      </c>
    </row>
    <row r="47" spans="1:3" x14ac:dyDescent="0.2">
      <c r="A47" s="10" t="s">
        <v>44</v>
      </c>
      <c r="B47" s="29">
        <v>0</v>
      </c>
      <c r="C47" s="21">
        <v>0</v>
      </c>
    </row>
    <row r="48" spans="1:3" x14ac:dyDescent="0.2">
      <c r="A48" s="2" t="s">
        <v>54</v>
      </c>
      <c r="B48" s="29">
        <v>794097.21</v>
      </c>
      <c r="C48" s="23">
        <v>6940579.9199999999</v>
      </c>
    </row>
    <row r="49" spans="1:3" x14ac:dyDescent="0.2">
      <c r="A49" s="10" t="s">
        <v>45</v>
      </c>
      <c r="B49" s="29">
        <v>794097.21</v>
      </c>
      <c r="C49" s="23">
        <v>6940579.9199999999</v>
      </c>
    </row>
    <row r="50" spans="1:3" x14ac:dyDescent="0.2">
      <c r="A50" s="10" t="s">
        <v>46</v>
      </c>
      <c r="B50" s="29">
        <v>0</v>
      </c>
      <c r="C50" s="21">
        <v>0</v>
      </c>
    </row>
    <row r="51" spans="1:3" x14ac:dyDescent="0.2">
      <c r="A51" s="10" t="s">
        <v>47</v>
      </c>
      <c r="B51" s="29">
        <v>0</v>
      </c>
      <c r="C51" s="21">
        <v>0</v>
      </c>
    </row>
    <row r="52" spans="1:3" x14ac:dyDescent="0.2">
      <c r="A52" s="10" t="s">
        <v>48</v>
      </c>
      <c r="B52" s="29">
        <v>0</v>
      </c>
      <c r="C52" s="21">
        <v>0</v>
      </c>
    </row>
    <row r="53" spans="1:3" x14ac:dyDescent="0.2">
      <c r="A53" s="12" t="s">
        <v>49</v>
      </c>
      <c r="B53" s="29">
        <v>0</v>
      </c>
      <c r="C53" s="21">
        <v>0</v>
      </c>
    </row>
    <row r="54" spans="1:3" x14ac:dyDescent="0.2">
      <c r="A54" s="12" t="s">
        <v>50</v>
      </c>
      <c r="B54" s="29">
        <v>0</v>
      </c>
      <c r="C54" s="21">
        <v>0</v>
      </c>
    </row>
    <row r="55" spans="1:3" x14ac:dyDescent="0.2">
      <c r="A55" s="7" t="s">
        <v>52</v>
      </c>
      <c r="B55" s="29">
        <f>B56</f>
        <v>3640970.43</v>
      </c>
      <c r="C55" s="23">
        <v>82820018.359999999</v>
      </c>
    </row>
    <row r="56" spans="1:3" x14ac:dyDescent="0.2">
      <c r="A56" s="12" t="s">
        <v>51</v>
      </c>
      <c r="B56" s="29">
        <v>3640970.43</v>
      </c>
      <c r="C56" s="23">
        <v>82820018.359999999</v>
      </c>
    </row>
    <row r="57" spans="1:3" s="3" customFormat="1" x14ac:dyDescent="0.2">
      <c r="A57" s="5" t="s">
        <v>55</v>
      </c>
      <c r="B57" s="32">
        <v>122563395.44</v>
      </c>
      <c r="C57" s="24">
        <v>-70907997.450000003</v>
      </c>
    </row>
    <row r="59" spans="1:3" x14ac:dyDescent="0.2">
      <c r="A59" s="13" t="s">
        <v>57</v>
      </c>
      <c r="B59" s="33"/>
      <c r="C59" s="14"/>
    </row>
    <row r="60" spans="1:3" x14ac:dyDescent="0.2">
      <c r="A60" s="13"/>
      <c r="B60" s="33"/>
      <c r="C60" s="14"/>
    </row>
    <row r="61" spans="1:3" x14ac:dyDescent="0.2">
      <c r="A61" s="16"/>
      <c r="B61" s="34"/>
      <c r="C61" s="15"/>
    </row>
    <row r="62" spans="1:3" x14ac:dyDescent="0.2">
      <c r="A62" s="15"/>
      <c r="B62" s="34"/>
      <c r="C62" s="15"/>
    </row>
    <row r="63" spans="1:3" x14ac:dyDescent="0.2">
      <c r="A63" s="15"/>
      <c r="B63" s="35"/>
      <c r="C63" s="17"/>
    </row>
    <row r="64" spans="1:3" x14ac:dyDescent="0.2">
      <c r="A64" s="18"/>
      <c r="B64" s="36"/>
      <c r="C64" s="18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2014-12-05T05:22:37Z</cp:lastPrinted>
  <dcterms:created xsi:type="dcterms:W3CDTF">2012-12-11T20:29:16Z</dcterms:created>
  <dcterms:modified xsi:type="dcterms:W3CDTF">2017-10-26T18:23:02Z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