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52" i="1" l="1"/>
  <c r="C52" i="1"/>
  <c r="D51" i="1"/>
  <c r="G51" i="1" s="1"/>
  <c r="C51" i="1"/>
  <c r="B51" i="1"/>
</calcChain>
</file>

<file path=xl/sharedStrings.xml><?xml version="1.0" encoding="utf-8"?>
<sst xmlns="http://schemas.openxmlformats.org/spreadsheetml/2006/main" count="82" uniqueCount="82">
  <si>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</si>
  <si>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</si>
  <si>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</si>
  <si>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</si>
  <si>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</si>
  <si>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</si>
  <si>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</si>
  <si>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</si>
  <si>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</si>
  <si>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</si>
  <si>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</si>
  <si>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</si>
  <si>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</si>
  <si>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</si>
  <si>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</si>
  <si>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</si>
  <si>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</si>
  <si>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</si>
  <si>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</si>
  <si>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</si>
  <si>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</si>
  <si>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</si>
  <si>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</si>
  <si>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</si>
  <si>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</si>
  <si>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</si>
  <si>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</si>
  <si>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</si>
  <si>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</si>
  <si>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</si>
  <si>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</si>
  <si>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</si>
  <si>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</si>
  <si>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</si>
  <si>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</si>
  <si>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</si>
  <si>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</si>
  <si>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</si>
  <si>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</si>
  <si>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</si>
  <si>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</si>
  <si>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</si>
  <si>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</si>
  <si>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</si>
  <si>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</si>
  <si>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</si>
  <si>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</si>
  <si>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</si>
  <si>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</si>
  <si>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</si>
  <si>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</si>
  <si>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</si>
  <si>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</si>
  <si>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</si>
  <si>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</si>
  <si>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</si>
  <si>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</si>
  <si>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</si>
  <si>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</si>
  <si>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</si>
  <si>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</si>
  <si>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</si>
  <si>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</si>
  <si>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</si>
  <si>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</si>
  <si>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</si>
  <si>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</si>
  <si>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</si>
  <si>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</si>
  <si>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</si>
  <si>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</si>
  <si>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</si>
  <si>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</si>
  <si>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</si>
  <si>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</si>
  <si>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</si>
  <si>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</si>
  <si>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</si>
  <si>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</si>
  <si>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TOTAL DEL GASTO </t>
  </si>
  <si>
    <t>MUNICIPIO DE VALLE DE SANTIAGO, GTO. 
ESTADO ANALÍTICO DEL EJERCICIO DEL PRESUPUESTO DE EGRESOS
CLASIFICACIÓN POR OBJETO DEL GASTO (CAPÍTULO Y CONCEPTO)
DEL 1 DE ENERO AL 30 DE SEPTIEMBRE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</si>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</sst>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7" fillId="0" borderId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0" fillId="0" borderId="0" xfId="0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 wrapText="1"/>
    </xf>
    <xf numFmtId="4" fontId="6" fillId="0" borderId="0" xfId="2" applyNumberFormat="1" applyFont="1" applyAlignment="1">
      <alignment vertical="top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 wrapText="1" indent="2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wrapText="1"/>
    </xf>
    <xf numFmtId="164" fontId="7" fillId="0" borderId="5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left" wrapText="1"/>
    </xf>
    <xf numFmtId="165" fontId="7" fillId="0" borderId="5" xfId="0" applyNumberFormat="1" applyFont="1" applyFill="1" applyBorder="1" applyAlignment="1" applyProtection="1">
      <alignment wrapText="1"/>
      <protection locked="0"/>
    </xf>
    <xf numFmtId="0" fontId="7" fillId="0" borderId="6" xfId="0" applyFont="1" applyFill="1" applyBorder="1" applyAlignment="1" applyProtection="1">
      <alignment horizontal="left" wrapText="1"/>
    </xf>
    <xf numFmtId="165" fontId="7" fillId="0" borderId="7" xfId="0" applyNumberFormat="1" applyFont="1" applyFill="1" applyBorder="1" applyAlignment="1" applyProtection="1">
      <alignment wrapText="1"/>
      <protection locked="0"/>
    </xf>
    <xf numFmtId="164" fontId="7" fillId="0" borderId="7" xfId="0" applyNumberFormat="1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left" wrapText="1"/>
    </xf>
    <xf numFmtId="164" fontId="4" fillId="0" borderId="4" xfId="0" applyNumberFormat="1" applyFont="1" applyFill="1" applyBorder="1" applyAlignment="1" applyProtection="1">
      <alignment wrapText="1"/>
      <protection locked="0"/>
    </xf>
    <xf numFmtId="164" fontId="5" fillId="0" borderId="5" xfId="0" applyNumberFormat="1" applyFont="1" applyFill="1" applyBorder="1" applyAlignment="1" applyProtection="1">
      <alignment wrapText="1"/>
      <protection locked="0"/>
    </xf>
    <xf numFmtId="165" fontId="5" fillId="0" borderId="5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left" vertical="top" wrapText="1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1857375</xdr:colOff>
      <xdr:row>0</xdr:row>
      <xdr:rowOff>742950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85737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H1" sqref="H1"/>
    </sheetView>
  </sheetViews>
  <sheetFormatPr baseColWidth="10" defaultRowHeight="15" x14ac:dyDescent="0.25"/>
  <cols>
    <col min="1" max="1" width="52.42578125" style="1" bestFit="1" customWidth="1"/>
    <col min="2" max="2" width="15.7109375" style="1" customWidth="1"/>
    <col min="3" max="3" width="17" style="1" customWidth="1"/>
    <col min="4" max="7" width="15.7109375" style="1" customWidth="1"/>
    <col min="8" max="16384" width="11.42578125" style="1"/>
  </cols>
  <sheetData>
    <row r="1" spans="1:7" ht="60" customHeight="1" x14ac:dyDescent="0.25">
      <c r="A1" s="24" t="s">
        <v>80</v>
      </c>
      <c r="B1" s="25"/>
      <c r="C1" s="25"/>
      <c r="D1" s="25"/>
      <c r="E1" s="25"/>
      <c r="F1" s="25"/>
      <c r="G1" s="26"/>
    </row>
    <row r="2" spans="1:7" ht="24.9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13" t="s">
        <v>7</v>
      </c>
      <c r="B3" s="22">
        <v>139324011.63999999</v>
      </c>
      <c r="C3" s="22">
        <v>-3053302.83</v>
      </c>
      <c r="D3" s="22">
        <v>136270708.81</v>
      </c>
      <c r="E3" s="22">
        <v>87342494.409999996</v>
      </c>
      <c r="F3" s="22">
        <v>86663357.890000001</v>
      </c>
      <c r="G3" s="22">
        <v>48928214.399999999</v>
      </c>
    </row>
    <row r="4" spans="1:7" x14ac:dyDescent="0.25">
      <c r="A4" s="15" t="s">
        <v>8</v>
      </c>
      <c r="B4" s="14">
        <v>83264643</v>
      </c>
      <c r="C4" s="14">
        <v>562424</v>
      </c>
      <c r="D4" s="14">
        <v>83827067</v>
      </c>
      <c r="E4" s="14">
        <v>60661638.829999998</v>
      </c>
      <c r="F4" s="14">
        <v>60535927.869999997</v>
      </c>
      <c r="G4" s="14">
        <v>23165428.170000002</v>
      </c>
    </row>
    <row r="5" spans="1:7" x14ac:dyDescent="0.25">
      <c r="A5" s="15" t="s">
        <v>9</v>
      </c>
      <c r="B5" s="14">
        <v>2511422.35</v>
      </c>
      <c r="C5" s="14">
        <v>1175549.17</v>
      </c>
      <c r="D5" s="14">
        <v>3686971.52</v>
      </c>
      <c r="E5" s="14">
        <v>2572856.42</v>
      </c>
      <c r="F5" s="14">
        <v>2572856.42</v>
      </c>
      <c r="G5" s="14">
        <v>1114115.1000000001</v>
      </c>
    </row>
    <row r="6" spans="1:7" x14ac:dyDescent="0.25">
      <c r="A6" s="15" t="s">
        <v>10</v>
      </c>
      <c r="B6" s="14">
        <v>18667819</v>
      </c>
      <c r="C6" s="14">
        <v>-668731</v>
      </c>
      <c r="D6" s="14">
        <v>17999088</v>
      </c>
      <c r="E6" s="14">
        <v>2070704.64</v>
      </c>
      <c r="F6" s="14">
        <v>1989635.55</v>
      </c>
      <c r="G6" s="14">
        <v>15928383.359999999</v>
      </c>
    </row>
    <row r="7" spans="1:7" x14ac:dyDescent="0.25">
      <c r="A7" s="15" t="s">
        <v>11</v>
      </c>
      <c r="B7" s="14">
        <v>9344069.2899999991</v>
      </c>
      <c r="C7" s="14">
        <v>-1150000</v>
      </c>
      <c r="D7" s="14">
        <v>8194069.29</v>
      </c>
      <c r="E7" s="14">
        <v>5613556.7599999998</v>
      </c>
      <c r="F7" s="14">
        <v>5196021.67</v>
      </c>
      <c r="G7" s="14">
        <v>2580512.5299999998</v>
      </c>
    </row>
    <row r="8" spans="1:7" x14ac:dyDescent="0.25">
      <c r="A8" s="15" t="s">
        <v>12</v>
      </c>
      <c r="B8" s="14">
        <v>19016838</v>
      </c>
      <c r="C8" s="14">
        <v>-3085113</v>
      </c>
      <c r="D8" s="14">
        <v>15931725</v>
      </c>
      <c r="E8" s="14">
        <v>11525476.76</v>
      </c>
      <c r="F8" s="14">
        <v>11470655.380000001</v>
      </c>
      <c r="G8" s="14">
        <v>4406248.24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4">
        <v>0</v>
      </c>
      <c r="F9" s="16">
        <v>0</v>
      </c>
      <c r="G9" s="14">
        <v>0</v>
      </c>
    </row>
    <row r="10" spans="1:7" x14ac:dyDescent="0.25">
      <c r="A10" s="15" t="s">
        <v>14</v>
      </c>
      <c r="B10" s="14">
        <v>6519220</v>
      </c>
      <c r="C10" s="14">
        <v>112568</v>
      </c>
      <c r="D10" s="14">
        <v>6631788</v>
      </c>
      <c r="E10" s="14">
        <v>4898261</v>
      </c>
      <c r="F10" s="14">
        <v>4898261</v>
      </c>
      <c r="G10" s="14">
        <v>1733527</v>
      </c>
    </row>
    <row r="11" spans="1:7" x14ac:dyDescent="0.25">
      <c r="A11" s="13" t="s">
        <v>15</v>
      </c>
      <c r="B11" s="22">
        <v>27690137.09</v>
      </c>
      <c r="C11" s="22">
        <v>1574656.9</v>
      </c>
      <c r="D11" s="22">
        <v>29264793.989999998</v>
      </c>
      <c r="E11" s="22">
        <v>17158670.399999999</v>
      </c>
      <c r="F11" s="22">
        <v>16148579.609999999</v>
      </c>
      <c r="G11" s="22">
        <v>12106123.59</v>
      </c>
    </row>
    <row r="12" spans="1:7" x14ac:dyDescent="0.25">
      <c r="A12" s="15" t="s">
        <v>16</v>
      </c>
      <c r="B12" s="14">
        <v>3033518.81</v>
      </c>
      <c r="C12" s="14">
        <v>9454.57</v>
      </c>
      <c r="D12" s="14">
        <v>3042973.38</v>
      </c>
      <c r="E12" s="14">
        <v>1685530.84</v>
      </c>
      <c r="F12" s="14">
        <v>1520179.34</v>
      </c>
      <c r="G12" s="14">
        <v>1357442.54</v>
      </c>
    </row>
    <row r="13" spans="1:7" x14ac:dyDescent="0.25">
      <c r="A13" s="15" t="s">
        <v>17</v>
      </c>
      <c r="B13" s="14">
        <v>746330.75</v>
      </c>
      <c r="C13" s="14">
        <v>81392.3</v>
      </c>
      <c r="D13" s="14">
        <v>827723.05</v>
      </c>
      <c r="E13" s="14">
        <v>457762.06</v>
      </c>
      <c r="F13" s="14">
        <v>425868.09</v>
      </c>
      <c r="G13" s="14">
        <v>369960.99</v>
      </c>
    </row>
    <row r="14" spans="1:7" x14ac:dyDescent="0.25">
      <c r="A14" s="15" t="s">
        <v>18</v>
      </c>
      <c r="B14" s="14">
        <v>1000</v>
      </c>
      <c r="C14" s="14">
        <v>20000</v>
      </c>
      <c r="D14" s="14">
        <v>21000</v>
      </c>
      <c r="E14" s="14">
        <v>0</v>
      </c>
      <c r="F14" s="16">
        <v>0</v>
      </c>
      <c r="G14" s="14">
        <v>21000</v>
      </c>
    </row>
    <row r="15" spans="1:7" x14ac:dyDescent="0.25">
      <c r="A15" s="15" t="s">
        <v>19</v>
      </c>
      <c r="B15" s="14">
        <v>5967606.3099999996</v>
      </c>
      <c r="C15" s="14">
        <v>698995.53</v>
      </c>
      <c r="D15" s="14">
        <v>6666601.8399999999</v>
      </c>
      <c r="E15" s="14">
        <v>4434367.63</v>
      </c>
      <c r="F15" s="14">
        <v>4341900.2</v>
      </c>
      <c r="G15" s="14">
        <v>2232234.21</v>
      </c>
    </row>
    <row r="16" spans="1:7" x14ac:dyDescent="0.25">
      <c r="A16" s="15" t="s">
        <v>20</v>
      </c>
      <c r="B16" s="14">
        <v>785741.94</v>
      </c>
      <c r="C16" s="14">
        <v>-169729.88</v>
      </c>
      <c r="D16" s="14">
        <v>616012.06000000006</v>
      </c>
      <c r="E16" s="14">
        <v>307526.99</v>
      </c>
      <c r="F16" s="14">
        <v>286804.71000000002</v>
      </c>
      <c r="G16" s="14">
        <v>308485.07</v>
      </c>
    </row>
    <row r="17" spans="1:7" x14ac:dyDescent="0.25">
      <c r="A17" s="15" t="s">
        <v>21</v>
      </c>
      <c r="B17" s="14">
        <v>9207790.8000000007</v>
      </c>
      <c r="C17" s="14">
        <v>1957735.91</v>
      </c>
      <c r="D17" s="14">
        <v>11165526.710000001</v>
      </c>
      <c r="E17" s="14">
        <v>8201314.0099999998</v>
      </c>
      <c r="F17" s="14">
        <v>7765222.3899999997</v>
      </c>
      <c r="G17" s="14">
        <v>2964212.7</v>
      </c>
    </row>
    <row r="18" spans="1:7" x14ac:dyDescent="0.25">
      <c r="A18" s="15" t="s">
        <v>22</v>
      </c>
      <c r="B18" s="14">
        <v>3726526.1</v>
      </c>
      <c r="C18" s="14">
        <v>-660676.30000000005</v>
      </c>
      <c r="D18" s="14">
        <v>3065849.8</v>
      </c>
      <c r="E18" s="14">
        <v>491533.89</v>
      </c>
      <c r="F18" s="14">
        <v>485148.89</v>
      </c>
      <c r="G18" s="14">
        <v>2574315.91</v>
      </c>
    </row>
    <row r="19" spans="1:7" x14ac:dyDescent="0.25">
      <c r="A19" s="15" t="s">
        <v>23</v>
      </c>
      <c r="B19" s="14">
        <v>542040</v>
      </c>
      <c r="C19" s="14">
        <v>-494040</v>
      </c>
      <c r="D19" s="14">
        <v>48000</v>
      </c>
      <c r="E19" s="14">
        <v>27840</v>
      </c>
      <c r="F19" s="16">
        <v>0</v>
      </c>
      <c r="G19" s="14">
        <v>20160</v>
      </c>
    </row>
    <row r="20" spans="1:7" x14ac:dyDescent="0.25">
      <c r="A20" s="15" t="s">
        <v>24</v>
      </c>
      <c r="B20" s="14">
        <v>3679582.38</v>
      </c>
      <c r="C20" s="14">
        <v>131524.76999999999</v>
      </c>
      <c r="D20" s="14">
        <v>3811107.15</v>
      </c>
      <c r="E20" s="14">
        <v>1552794.98</v>
      </c>
      <c r="F20" s="14">
        <v>1323455.99</v>
      </c>
      <c r="G20" s="14">
        <v>2258312.17</v>
      </c>
    </row>
    <row r="21" spans="1:7" x14ac:dyDescent="0.25">
      <c r="A21" s="13" t="s">
        <v>25</v>
      </c>
      <c r="B21" s="22">
        <v>44398334.909999996</v>
      </c>
      <c r="C21" s="22">
        <v>2638713.11</v>
      </c>
      <c r="D21" s="22">
        <v>47037048.020000003</v>
      </c>
      <c r="E21" s="22">
        <v>27662186.539999999</v>
      </c>
      <c r="F21" s="22">
        <v>26652077.469999999</v>
      </c>
      <c r="G21" s="22">
        <v>19374861.48</v>
      </c>
    </row>
    <row r="22" spans="1:7" x14ac:dyDescent="0.25">
      <c r="A22" s="15" t="s">
        <v>26</v>
      </c>
      <c r="B22" s="14">
        <v>9213405.9499999993</v>
      </c>
      <c r="C22" s="14">
        <v>-314500</v>
      </c>
      <c r="D22" s="14">
        <v>8898905.9499999993</v>
      </c>
      <c r="E22" s="14">
        <v>8454423.7300000004</v>
      </c>
      <c r="F22" s="14">
        <v>8453389.0700000003</v>
      </c>
      <c r="G22" s="14">
        <v>444482.22</v>
      </c>
    </row>
    <row r="23" spans="1:7" x14ac:dyDescent="0.25">
      <c r="A23" s="15" t="s">
        <v>27</v>
      </c>
      <c r="B23" s="14">
        <v>274288</v>
      </c>
      <c r="C23" s="14">
        <v>132600</v>
      </c>
      <c r="D23" s="14">
        <v>406888</v>
      </c>
      <c r="E23" s="14">
        <v>314224.87</v>
      </c>
      <c r="F23" s="14">
        <v>314224.87</v>
      </c>
      <c r="G23" s="14">
        <v>92663.13</v>
      </c>
    </row>
    <row r="24" spans="1:7" x14ac:dyDescent="0.25">
      <c r="A24" s="15" t="s">
        <v>28</v>
      </c>
      <c r="B24" s="14">
        <v>6921908.7000000002</v>
      </c>
      <c r="C24" s="14">
        <v>-2304466.73</v>
      </c>
      <c r="D24" s="14">
        <v>4617441.97</v>
      </c>
      <c r="E24" s="14">
        <v>1794099.23</v>
      </c>
      <c r="F24" s="14">
        <v>1456002.54</v>
      </c>
      <c r="G24" s="14">
        <v>2823342.74</v>
      </c>
    </row>
    <row r="25" spans="1:7" x14ac:dyDescent="0.25">
      <c r="A25" s="15" t="s">
        <v>29</v>
      </c>
      <c r="B25" s="14">
        <v>471792.81</v>
      </c>
      <c r="C25" s="14">
        <v>274153</v>
      </c>
      <c r="D25" s="14">
        <v>745945.81</v>
      </c>
      <c r="E25" s="14">
        <v>305350.07</v>
      </c>
      <c r="F25" s="14">
        <v>305350.07</v>
      </c>
      <c r="G25" s="14">
        <v>440595.74</v>
      </c>
    </row>
    <row r="26" spans="1:7" x14ac:dyDescent="0.25">
      <c r="A26" s="15" t="s">
        <v>30</v>
      </c>
      <c r="B26" s="14">
        <v>2049178</v>
      </c>
      <c r="C26" s="14">
        <v>161516.31</v>
      </c>
      <c r="D26" s="14">
        <v>2210694.31</v>
      </c>
      <c r="E26" s="14">
        <v>1282850.42</v>
      </c>
      <c r="F26" s="14">
        <v>1250875.1399999999</v>
      </c>
      <c r="G26" s="14">
        <v>927843.89</v>
      </c>
    </row>
    <row r="27" spans="1:7" x14ac:dyDescent="0.25">
      <c r="A27" s="15" t="s">
        <v>31</v>
      </c>
      <c r="B27" s="14">
        <v>1489700</v>
      </c>
      <c r="C27" s="14">
        <v>410000</v>
      </c>
      <c r="D27" s="14">
        <v>1899700</v>
      </c>
      <c r="E27" s="14">
        <v>1141192.22</v>
      </c>
      <c r="F27" s="14">
        <v>1077781.42</v>
      </c>
      <c r="G27" s="14">
        <v>758507.78</v>
      </c>
    </row>
    <row r="28" spans="1:7" x14ac:dyDescent="0.25">
      <c r="A28" s="15" t="s">
        <v>32</v>
      </c>
      <c r="B28" s="14">
        <v>258178.9</v>
      </c>
      <c r="C28" s="14">
        <v>-46165</v>
      </c>
      <c r="D28" s="14">
        <v>212013.9</v>
      </c>
      <c r="E28" s="14">
        <v>63696.99</v>
      </c>
      <c r="F28" s="14">
        <v>62448.99</v>
      </c>
      <c r="G28" s="14">
        <v>148316.91</v>
      </c>
    </row>
    <row r="29" spans="1:7" x14ac:dyDescent="0.25">
      <c r="A29" s="15" t="s">
        <v>33</v>
      </c>
      <c r="B29" s="14">
        <v>1827300.88</v>
      </c>
      <c r="C29" s="14">
        <v>4899247</v>
      </c>
      <c r="D29" s="14">
        <v>6726547.8799999999</v>
      </c>
      <c r="E29" s="14">
        <v>1006093.8</v>
      </c>
      <c r="F29" s="14">
        <v>537981.6</v>
      </c>
      <c r="G29" s="14">
        <v>5720454.0800000001</v>
      </c>
    </row>
    <row r="30" spans="1:7" x14ac:dyDescent="0.25">
      <c r="A30" s="15" t="s">
        <v>34</v>
      </c>
      <c r="B30" s="14">
        <v>21892581.670000002</v>
      </c>
      <c r="C30" s="14">
        <v>-573671.47</v>
      </c>
      <c r="D30" s="14">
        <v>21318910.199999999</v>
      </c>
      <c r="E30" s="14">
        <v>13300255.210000001</v>
      </c>
      <c r="F30" s="14">
        <v>13194023.77</v>
      </c>
      <c r="G30" s="14">
        <v>8018654.9900000002</v>
      </c>
    </row>
    <row r="31" spans="1:7" x14ac:dyDescent="0.25">
      <c r="A31" s="13" t="s">
        <v>35</v>
      </c>
      <c r="B31" s="22">
        <v>27797432.75</v>
      </c>
      <c r="C31" s="22">
        <v>6487743.5800000001</v>
      </c>
      <c r="D31" s="22">
        <v>34285176.329999998</v>
      </c>
      <c r="E31" s="22">
        <v>26891289.670000002</v>
      </c>
      <c r="F31" s="22">
        <v>26554455.530000001</v>
      </c>
      <c r="G31" s="22">
        <v>7393886.6600000001</v>
      </c>
    </row>
    <row r="32" spans="1:7" x14ac:dyDescent="0.25">
      <c r="A32" s="15" t="s">
        <v>36</v>
      </c>
      <c r="B32" s="16">
        <v>0</v>
      </c>
      <c r="C32" s="16">
        <v>0</v>
      </c>
      <c r="D32" s="16">
        <v>0</v>
      </c>
      <c r="E32" s="14">
        <v>0</v>
      </c>
      <c r="F32" s="16">
        <v>0</v>
      </c>
      <c r="G32" s="14">
        <v>0</v>
      </c>
    </row>
    <row r="33" spans="1:7" x14ac:dyDescent="0.25">
      <c r="A33" s="15" t="s">
        <v>37</v>
      </c>
      <c r="B33" s="14">
        <v>11970339.960000001</v>
      </c>
      <c r="C33" s="14">
        <v>75000</v>
      </c>
      <c r="D33" s="14">
        <v>12045339.960000001</v>
      </c>
      <c r="E33" s="14">
        <v>9031088.2899999991</v>
      </c>
      <c r="F33" s="14">
        <v>9031088.2899999991</v>
      </c>
      <c r="G33" s="14">
        <v>3014251.67</v>
      </c>
    </row>
    <row r="34" spans="1:7" x14ac:dyDescent="0.25">
      <c r="A34" s="15" t="s">
        <v>38</v>
      </c>
      <c r="B34" s="14">
        <v>1313625.8</v>
      </c>
      <c r="C34" s="14">
        <v>4394479.76</v>
      </c>
      <c r="D34" s="14">
        <v>5708105.5599999996</v>
      </c>
      <c r="E34" s="14">
        <v>4647500</v>
      </c>
      <c r="F34" s="14">
        <v>4647500</v>
      </c>
      <c r="G34" s="14">
        <v>1060605.56</v>
      </c>
    </row>
    <row r="35" spans="1:7" x14ac:dyDescent="0.25">
      <c r="A35" s="15" t="s">
        <v>39</v>
      </c>
      <c r="B35" s="14">
        <v>10273549.99</v>
      </c>
      <c r="C35" s="14">
        <v>465480.82</v>
      </c>
      <c r="D35" s="14">
        <v>10739030.810000001</v>
      </c>
      <c r="E35" s="14">
        <v>9118867.3499999996</v>
      </c>
      <c r="F35" s="14">
        <v>8782033.2100000009</v>
      </c>
      <c r="G35" s="14">
        <v>1620163.46</v>
      </c>
    </row>
    <row r="36" spans="1:7" x14ac:dyDescent="0.25">
      <c r="A36" s="15" t="s">
        <v>40</v>
      </c>
      <c r="B36" s="14">
        <v>4089917</v>
      </c>
      <c r="C36" s="14">
        <v>135463</v>
      </c>
      <c r="D36" s="14">
        <v>4225380</v>
      </c>
      <c r="E36" s="14">
        <v>2526564.0299999998</v>
      </c>
      <c r="F36" s="14">
        <v>2526564.0299999998</v>
      </c>
      <c r="G36" s="14">
        <v>1698815.97</v>
      </c>
    </row>
    <row r="37" spans="1:7" x14ac:dyDescent="0.25">
      <c r="A37" s="15" t="s">
        <v>41</v>
      </c>
      <c r="B37" s="16">
        <v>0</v>
      </c>
      <c r="C37" s="16">
        <v>0</v>
      </c>
      <c r="D37" s="16">
        <v>0</v>
      </c>
      <c r="E37" s="14">
        <v>0</v>
      </c>
      <c r="F37" s="16">
        <v>0</v>
      </c>
      <c r="G37" s="14">
        <v>0</v>
      </c>
    </row>
    <row r="38" spans="1:7" x14ac:dyDescent="0.25">
      <c r="A38" s="15" t="s">
        <v>42</v>
      </c>
      <c r="B38" s="16">
        <v>0</v>
      </c>
      <c r="C38" s="16">
        <v>0</v>
      </c>
      <c r="D38" s="16">
        <v>0</v>
      </c>
      <c r="E38" s="14">
        <v>0</v>
      </c>
      <c r="F38" s="16">
        <v>0</v>
      </c>
      <c r="G38" s="14">
        <v>0</v>
      </c>
    </row>
    <row r="39" spans="1:7" x14ac:dyDescent="0.25">
      <c r="A39" s="15" t="s">
        <v>43</v>
      </c>
      <c r="B39" s="16">
        <v>0</v>
      </c>
      <c r="C39" s="14">
        <v>1426720</v>
      </c>
      <c r="D39" s="14">
        <v>1426720</v>
      </c>
      <c r="E39" s="14">
        <v>1426720</v>
      </c>
      <c r="F39" s="14">
        <v>1426720</v>
      </c>
      <c r="G39" s="14">
        <v>0</v>
      </c>
    </row>
    <row r="40" spans="1:7" x14ac:dyDescent="0.25">
      <c r="A40" s="15" t="s">
        <v>44</v>
      </c>
      <c r="B40" s="14">
        <v>150000</v>
      </c>
      <c r="C40" s="14">
        <v>-9400</v>
      </c>
      <c r="D40" s="14">
        <v>140600</v>
      </c>
      <c r="E40" s="14">
        <v>140550</v>
      </c>
      <c r="F40" s="14">
        <v>140550</v>
      </c>
      <c r="G40" s="14">
        <v>50</v>
      </c>
    </row>
    <row r="41" spans="1:7" x14ac:dyDescent="0.25">
      <c r="A41" s="13" t="s">
        <v>45</v>
      </c>
      <c r="B41" s="22">
        <v>5761186.3399999999</v>
      </c>
      <c r="C41" s="22">
        <v>-1352564.42</v>
      </c>
      <c r="D41" s="22">
        <v>4408621.92</v>
      </c>
      <c r="E41" s="22">
        <v>2102583.54</v>
      </c>
      <c r="F41" s="22">
        <v>2073298.54</v>
      </c>
      <c r="G41" s="22">
        <v>2306038.38</v>
      </c>
    </row>
    <row r="42" spans="1:7" x14ac:dyDescent="0.25">
      <c r="A42" s="15" t="s">
        <v>46</v>
      </c>
      <c r="B42" s="14">
        <v>1769581.24</v>
      </c>
      <c r="C42" s="14">
        <v>-404259.32</v>
      </c>
      <c r="D42" s="14">
        <v>1365321.92</v>
      </c>
      <c r="E42" s="14">
        <v>1040758.14</v>
      </c>
      <c r="F42" s="14">
        <v>1031773.14</v>
      </c>
      <c r="G42" s="14">
        <v>324563.78000000003</v>
      </c>
    </row>
    <row r="43" spans="1:7" x14ac:dyDescent="0.25">
      <c r="A43" s="15" t="s">
        <v>47</v>
      </c>
      <c r="B43" s="14">
        <v>331628.09999999998</v>
      </c>
      <c r="C43" s="14">
        <v>-162299.1</v>
      </c>
      <c r="D43" s="14">
        <v>169329</v>
      </c>
      <c r="E43" s="14">
        <v>10892.4</v>
      </c>
      <c r="F43" s="14">
        <v>10892.4</v>
      </c>
      <c r="G43" s="14">
        <v>158436.6</v>
      </c>
    </row>
    <row r="44" spans="1:7" x14ac:dyDescent="0.25">
      <c r="A44" s="15" t="s">
        <v>48</v>
      </c>
      <c r="B44" s="16">
        <v>0</v>
      </c>
      <c r="C44" s="16">
        <v>0</v>
      </c>
      <c r="D44" s="16">
        <v>0</v>
      </c>
      <c r="E44" s="14">
        <v>0</v>
      </c>
      <c r="F44" s="16">
        <v>0</v>
      </c>
      <c r="G44" s="14">
        <v>0</v>
      </c>
    </row>
    <row r="45" spans="1:7" x14ac:dyDescent="0.25">
      <c r="A45" s="15" t="s">
        <v>49</v>
      </c>
      <c r="B45" s="14">
        <v>3296000</v>
      </c>
      <c r="C45" s="14">
        <v>-669000</v>
      </c>
      <c r="D45" s="14">
        <v>2627000</v>
      </c>
      <c r="E45" s="14">
        <v>972262</v>
      </c>
      <c r="F45" s="14">
        <v>972262</v>
      </c>
      <c r="G45" s="14">
        <v>1654738</v>
      </c>
    </row>
    <row r="46" spans="1:7" x14ac:dyDescent="0.25">
      <c r="A46" s="15" t="s">
        <v>50</v>
      </c>
      <c r="B46" s="16">
        <v>0</v>
      </c>
      <c r="C46" s="16">
        <v>0</v>
      </c>
      <c r="D46" s="16">
        <v>0</v>
      </c>
      <c r="E46" s="14">
        <v>0</v>
      </c>
      <c r="F46" s="16">
        <v>0</v>
      </c>
      <c r="G46" s="14">
        <v>0</v>
      </c>
    </row>
    <row r="47" spans="1:7" x14ac:dyDescent="0.25">
      <c r="A47" s="15" t="s">
        <v>51</v>
      </c>
      <c r="B47" s="14">
        <v>229695</v>
      </c>
      <c r="C47" s="14">
        <v>-61790</v>
      </c>
      <c r="D47" s="14">
        <v>167905</v>
      </c>
      <c r="E47" s="14">
        <v>23455</v>
      </c>
      <c r="F47" s="14">
        <v>3155</v>
      </c>
      <c r="G47" s="14">
        <v>144450</v>
      </c>
    </row>
    <row r="48" spans="1:7" x14ac:dyDescent="0.25">
      <c r="A48" s="15" t="s">
        <v>52</v>
      </c>
      <c r="B48" s="16">
        <v>0</v>
      </c>
      <c r="C48" s="16">
        <v>0</v>
      </c>
      <c r="D48" s="16">
        <v>0</v>
      </c>
      <c r="E48" s="14">
        <v>0</v>
      </c>
      <c r="F48" s="16">
        <v>0</v>
      </c>
      <c r="G48" s="14">
        <v>0</v>
      </c>
    </row>
    <row r="49" spans="1:7" x14ac:dyDescent="0.25">
      <c r="A49" s="15" t="s">
        <v>53</v>
      </c>
      <c r="B49" s="16">
        <v>0</v>
      </c>
      <c r="C49" s="16">
        <v>0</v>
      </c>
      <c r="D49" s="16">
        <v>0</v>
      </c>
      <c r="E49" s="14">
        <v>0</v>
      </c>
      <c r="F49" s="16">
        <v>0</v>
      </c>
      <c r="G49" s="14">
        <v>0</v>
      </c>
    </row>
    <row r="50" spans="1:7" x14ac:dyDescent="0.25">
      <c r="A50" s="15" t="s">
        <v>54</v>
      </c>
      <c r="B50" s="14">
        <v>134282</v>
      </c>
      <c r="C50" s="14">
        <v>-55216</v>
      </c>
      <c r="D50" s="14">
        <v>79066</v>
      </c>
      <c r="E50" s="14">
        <v>55216</v>
      </c>
      <c r="F50" s="14">
        <v>55216</v>
      </c>
      <c r="G50" s="14">
        <v>23850</v>
      </c>
    </row>
    <row r="51" spans="1:7" x14ac:dyDescent="0.25">
      <c r="A51" s="13" t="s">
        <v>55</v>
      </c>
      <c r="B51" s="22">
        <f>SUM(B52:B54)</f>
        <v>370489002.13</v>
      </c>
      <c r="C51" s="22">
        <f t="shared" ref="C51:D51" si="0">SUM(C52:C54)</f>
        <v>-126614955.55999997</v>
      </c>
      <c r="D51" s="22">
        <f t="shared" si="0"/>
        <v>243874046.56999999</v>
      </c>
      <c r="E51" s="22">
        <v>56308803.130000003</v>
      </c>
      <c r="F51" s="22">
        <v>51642737.240000002</v>
      </c>
      <c r="G51" s="22">
        <f>D51-E51</f>
        <v>187565243.44</v>
      </c>
    </row>
    <row r="52" spans="1:7" x14ac:dyDescent="0.25">
      <c r="A52" s="15" t="s">
        <v>56</v>
      </c>
      <c r="B52" s="14">
        <v>369597714.26999998</v>
      </c>
      <c r="C52" s="14">
        <f>D52-B52</f>
        <v>-126059439.33999997</v>
      </c>
      <c r="D52" s="14">
        <v>243538274.93000001</v>
      </c>
      <c r="E52" s="14">
        <v>56308803.130000003</v>
      </c>
      <c r="F52" s="14">
        <v>51642737.240000002</v>
      </c>
      <c r="G52" s="14">
        <f>D52-E52</f>
        <v>187229471.80000001</v>
      </c>
    </row>
    <row r="53" spans="1:7" x14ac:dyDescent="0.25">
      <c r="A53" s="15" t="s">
        <v>57</v>
      </c>
      <c r="B53" s="16">
        <v>0</v>
      </c>
      <c r="C53" s="16">
        <v>0</v>
      </c>
      <c r="D53" s="16">
        <v>0</v>
      </c>
      <c r="E53" s="14">
        <v>0</v>
      </c>
      <c r="F53" s="16">
        <v>0</v>
      </c>
      <c r="G53" s="14">
        <v>0</v>
      </c>
    </row>
    <row r="54" spans="1:7" x14ac:dyDescent="0.25">
      <c r="A54" s="15" t="s">
        <v>58</v>
      </c>
      <c r="B54" s="14">
        <v>891287.86</v>
      </c>
      <c r="C54" s="14">
        <v>-555516.22</v>
      </c>
      <c r="D54" s="14">
        <v>335771.64</v>
      </c>
      <c r="E54" s="14">
        <v>0</v>
      </c>
      <c r="F54" s="16">
        <v>0</v>
      </c>
      <c r="G54" s="14">
        <v>335771.64</v>
      </c>
    </row>
    <row r="55" spans="1:7" x14ac:dyDescent="0.25">
      <c r="A55" s="13" t="s">
        <v>59</v>
      </c>
      <c r="B55" s="23">
        <v>0</v>
      </c>
      <c r="C55" s="23">
        <v>0</v>
      </c>
      <c r="D55" s="23">
        <v>0</v>
      </c>
      <c r="E55" s="22">
        <v>0</v>
      </c>
      <c r="F55" s="23">
        <v>0</v>
      </c>
      <c r="G55" s="22">
        <v>0</v>
      </c>
    </row>
    <row r="56" spans="1:7" x14ac:dyDescent="0.25">
      <c r="A56" s="15" t="s">
        <v>60</v>
      </c>
      <c r="B56" s="16">
        <v>0</v>
      </c>
      <c r="C56" s="16">
        <v>0</v>
      </c>
      <c r="D56" s="16">
        <v>0</v>
      </c>
      <c r="E56" s="14">
        <v>0</v>
      </c>
      <c r="F56" s="16">
        <v>0</v>
      </c>
      <c r="G56" s="14">
        <v>0</v>
      </c>
    </row>
    <row r="57" spans="1:7" x14ac:dyDescent="0.25">
      <c r="A57" s="15" t="s">
        <v>61</v>
      </c>
      <c r="B57" s="16">
        <v>0</v>
      </c>
      <c r="C57" s="16">
        <v>0</v>
      </c>
      <c r="D57" s="16">
        <v>0</v>
      </c>
      <c r="E57" s="14">
        <v>0</v>
      </c>
      <c r="F57" s="16">
        <v>0</v>
      </c>
      <c r="G57" s="14">
        <v>0</v>
      </c>
    </row>
    <row r="58" spans="1:7" x14ac:dyDescent="0.25">
      <c r="A58" s="15" t="s">
        <v>62</v>
      </c>
      <c r="B58" s="16">
        <v>0</v>
      </c>
      <c r="C58" s="16">
        <v>0</v>
      </c>
      <c r="D58" s="16">
        <v>0</v>
      </c>
      <c r="E58" s="14">
        <v>0</v>
      </c>
      <c r="F58" s="16">
        <v>0</v>
      </c>
      <c r="G58" s="14">
        <v>0</v>
      </c>
    </row>
    <row r="59" spans="1:7" x14ac:dyDescent="0.25">
      <c r="A59" s="15" t="s">
        <v>63</v>
      </c>
      <c r="B59" s="16">
        <v>0</v>
      </c>
      <c r="C59" s="16">
        <v>0</v>
      </c>
      <c r="D59" s="16">
        <v>0</v>
      </c>
      <c r="E59" s="14">
        <v>0</v>
      </c>
      <c r="F59" s="16">
        <v>0</v>
      </c>
      <c r="G59" s="14">
        <v>0</v>
      </c>
    </row>
    <row r="60" spans="1:7" x14ac:dyDescent="0.25">
      <c r="A60" s="15" t="s">
        <v>64</v>
      </c>
      <c r="B60" s="16">
        <v>0</v>
      </c>
      <c r="C60" s="16">
        <v>0</v>
      </c>
      <c r="D60" s="16">
        <v>0</v>
      </c>
      <c r="E60" s="14">
        <v>0</v>
      </c>
      <c r="F60" s="16">
        <v>0</v>
      </c>
      <c r="G60" s="14">
        <v>0</v>
      </c>
    </row>
    <row r="61" spans="1:7" x14ac:dyDescent="0.25">
      <c r="A61" s="15" t="s">
        <v>65</v>
      </c>
      <c r="B61" s="16">
        <v>0</v>
      </c>
      <c r="C61" s="16">
        <v>0</v>
      </c>
      <c r="D61" s="16">
        <v>0</v>
      </c>
      <c r="E61" s="14">
        <v>0</v>
      </c>
      <c r="F61" s="16">
        <v>0</v>
      </c>
      <c r="G61" s="14">
        <v>0</v>
      </c>
    </row>
    <row r="62" spans="1:7" x14ac:dyDescent="0.25">
      <c r="A62" s="15" t="s">
        <v>66</v>
      </c>
      <c r="B62" s="16">
        <v>0</v>
      </c>
      <c r="C62" s="16">
        <v>0</v>
      </c>
      <c r="D62" s="16">
        <v>0</v>
      </c>
      <c r="E62" s="14">
        <v>0</v>
      </c>
      <c r="F62" s="16">
        <v>0</v>
      </c>
      <c r="G62" s="14">
        <v>0</v>
      </c>
    </row>
    <row r="63" spans="1:7" x14ac:dyDescent="0.25">
      <c r="A63" s="13" t="s">
        <v>67</v>
      </c>
      <c r="B63" s="16">
        <v>0</v>
      </c>
      <c r="C63" s="16">
        <v>0</v>
      </c>
      <c r="D63" s="16">
        <v>0</v>
      </c>
      <c r="E63" s="14">
        <v>0</v>
      </c>
      <c r="F63" s="16">
        <v>0</v>
      </c>
      <c r="G63" s="14">
        <v>0</v>
      </c>
    </row>
    <row r="64" spans="1:7" x14ac:dyDescent="0.25">
      <c r="A64" s="15" t="s">
        <v>68</v>
      </c>
      <c r="B64" s="16">
        <v>0</v>
      </c>
      <c r="C64" s="16">
        <v>0</v>
      </c>
      <c r="D64" s="16">
        <v>0</v>
      </c>
      <c r="E64" s="14">
        <v>0</v>
      </c>
      <c r="F64" s="16">
        <v>0</v>
      </c>
      <c r="G64" s="14">
        <v>0</v>
      </c>
    </row>
    <row r="65" spans="1:7" x14ac:dyDescent="0.25">
      <c r="A65" s="15" t="s">
        <v>69</v>
      </c>
      <c r="B65" s="16">
        <v>0</v>
      </c>
      <c r="C65" s="16">
        <v>0</v>
      </c>
      <c r="D65" s="16">
        <v>0</v>
      </c>
      <c r="E65" s="14">
        <v>0</v>
      </c>
      <c r="F65" s="16">
        <v>0</v>
      </c>
      <c r="G65" s="14">
        <v>0</v>
      </c>
    </row>
    <row r="66" spans="1:7" x14ac:dyDescent="0.25">
      <c r="A66" s="15" t="s">
        <v>70</v>
      </c>
      <c r="B66" s="16">
        <v>0</v>
      </c>
      <c r="C66" s="16">
        <v>0</v>
      </c>
      <c r="D66" s="16">
        <v>0</v>
      </c>
      <c r="E66" s="14">
        <v>0</v>
      </c>
      <c r="F66" s="16">
        <v>0</v>
      </c>
      <c r="G66" s="14">
        <v>0</v>
      </c>
    </row>
    <row r="67" spans="1:7" x14ac:dyDescent="0.25">
      <c r="A67" s="13" t="s">
        <v>71</v>
      </c>
      <c r="B67" s="22">
        <v>6793695.3300000001</v>
      </c>
      <c r="C67" s="22">
        <v>0</v>
      </c>
      <c r="D67" s="22">
        <v>6793695.3300000001</v>
      </c>
      <c r="E67" s="22">
        <v>2908837.93</v>
      </c>
      <c r="F67" s="22">
        <v>2908837.93</v>
      </c>
      <c r="G67" s="22">
        <v>3884857.4</v>
      </c>
    </row>
    <row r="68" spans="1:7" x14ac:dyDescent="0.25">
      <c r="A68" s="15" t="s">
        <v>72</v>
      </c>
      <c r="B68" s="14">
        <v>5791195.3300000001</v>
      </c>
      <c r="C68" s="14">
        <v>0</v>
      </c>
      <c r="D68" s="14">
        <v>5791195.3300000001</v>
      </c>
      <c r="E68" s="14">
        <v>2886137.13</v>
      </c>
      <c r="F68" s="14">
        <v>2886137.13</v>
      </c>
      <c r="G68" s="14">
        <v>2905058.2</v>
      </c>
    </row>
    <row r="69" spans="1:7" x14ac:dyDescent="0.25">
      <c r="A69" s="15" t="s">
        <v>73</v>
      </c>
      <c r="B69" s="14">
        <v>1002500</v>
      </c>
      <c r="C69" s="16">
        <v>0</v>
      </c>
      <c r="D69" s="14">
        <v>1002500</v>
      </c>
      <c r="E69" s="14">
        <v>22700.799999999999</v>
      </c>
      <c r="F69" s="14">
        <v>22700.799999999999</v>
      </c>
      <c r="G69" s="14">
        <v>979799.2</v>
      </c>
    </row>
    <row r="70" spans="1:7" x14ac:dyDescent="0.25">
      <c r="A70" s="15" t="s">
        <v>74</v>
      </c>
      <c r="B70" s="16">
        <v>0</v>
      </c>
      <c r="C70" s="16">
        <v>0</v>
      </c>
      <c r="D70" s="16">
        <v>0</v>
      </c>
      <c r="E70" s="14">
        <v>0</v>
      </c>
      <c r="F70" s="16">
        <v>0</v>
      </c>
      <c r="G70" s="14">
        <v>0</v>
      </c>
    </row>
    <row r="71" spans="1:7" x14ac:dyDescent="0.25">
      <c r="A71" s="15" t="s">
        <v>75</v>
      </c>
      <c r="B71" s="16">
        <v>0</v>
      </c>
      <c r="C71" s="16">
        <v>0</v>
      </c>
      <c r="D71" s="16">
        <v>0</v>
      </c>
      <c r="E71" s="14">
        <v>0</v>
      </c>
      <c r="F71" s="16">
        <v>0</v>
      </c>
      <c r="G71" s="14">
        <v>0</v>
      </c>
    </row>
    <row r="72" spans="1:7" x14ac:dyDescent="0.25">
      <c r="A72" s="15" t="s">
        <v>76</v>
      </c>
      <c r="B72" s="16">
        <v>0</v>
      </c>
      <c r="C72" s="16">
        <v>0</v>
      </c>
      <c r="D72" s="16">
        <v>0</v>
      </c>
      <c r="E72" s="14">
        <v>0</v>
      </c>
      <c r="F72" s="16">
        <v>0</v>
      </c>
      <c r="G72" s="14">
        <v>0</v>
      </c>
    </row>
    <row r="73" spans="1:7" x14ac:dyDescent="0.25">
      <c r="A73" s="15" t="s">
        <v>77</v>
      </c>
      <c r="B73" s="16">
        <v>0</v>
      </c>
      <c r="C73" s="16">
        <v>0</v>
      </c>
      <c r="D73" s="16">
        <v>0</v>
      </c>
      <c r="E73" s="14">
        <v>0</v>
      </c>
      <c r="F73" s="16">
        <v>0</v>
      </c>
      <c r="G73" s="14">
        <v>0</v>
      </c>
    </row>
    <row r="74" spans="1:7" x14ac:dyDescent="0.25">
      <c r="A74" s="17" t="s">
        <v>78</v>
      </c>
      <c r="B74" s="18">
        <v>0</v>
      </c>
      <c r="C74" s="18">
        <v>0</v>
      </c>
      <c r="D74" s="18">
        <v>0</v>
      </c>
      <c r="E74" s="19">
        <v>0</v>
      </c>
      <c r="F74" s="18">
        <v>0</v>
      </c>
      <c r="G74" s="19">
        <v>0</v>
      </c>
    </row>
    <row r="75" spans="1:7" x14ac:dyDescent="0.25">
      <c r="A75" s="20" t="s">
        <v>79</v>
      </c>
      <c r="B75" s="21">
        <v>622253800.19000006</v>
      </c>
      <c r="C75" s="21">
        <v>-120319709.21999997</v>
      </c>
      <c r="D75" s="21">
        <v>501934090.96999997</v>
      </c>
      <c r="E75" s="21">
        <v>220374865.61999997</v>
      </c>
      <c r="F75" s="21">
        <v>212643344.21000001</v>
      </c>
      <c r="G75" s="21">
        <v>281559225.34999996</v>
      </c>
    </row>
    <row r="76" spans="1:7" x14ac:dyDescent="0.25">
      <c r="A76" s="4"/>
      <c r="B76" s="4"/>
      <c r="C76" s="5"/>
    </row>
    <row r="77" spans="1:7" ht="33.75" customHeight="1" x14ac:dyDescent="0.25">
      <c r="A77" s="27" t="s">
        <v>81</v>
      </c>
      <c r="B77" s="27"/>
      <c r="C77" s="27"/>
      <c r="D77" s="27"/>
      <c r="E77" s="27"/>
      <c r="F77" s="27"/>
      <c r="G77" s="27"/>
    </row>
    <row r="78" spans="1:7" x14ac:dyDescent="0.25">
      <c r="A78" s="7"/>
      <c r="B78" s="6"/>
      <c r="C78" s="6"/>
    </row>
    <row r="79" spans="1:7" x14ac:dyDescent="0.25">
      <c r="A79" s="6"/>
      <c r="B79" s="6"/>
      <c r="C79" s="6"/>
    </row>
    <row r="80" spans="1:7" x14ac:dyDescent="0.25">
      <c r="A80" s="6"/>
      <c r="B80" s="8"/>
      <c r="C80" s="9"/>
    </row>
    <row r="81" spans="1:3" x14ac:dyDescent="0.25">
      <c r="A81" s="10"/>
      <c r="B81" s="11"/>
      <c r="C81" s="12"/>
    </row>
  </sheetData>
  <protectedRanges>
    <protectedRange sqref="B75:G75" name="Rango1_2_1_1"/>
  </protectedRanges>
  <mergeCells count="2">
    <mergeCell ref="A1:G1"/>
    <mergeCell ref="A77:G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2017-10-26T18:25:48Z</dcterms:modified>
</cp:coreProperties>
</file>