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conac 3ER TRIMESTRE JULIO-SEPT 2017\"/>
    </mc:Choice>
  </mc:AlternateContent>
  <bookViews>
    <workbookView xWindow="0" yWindow="0" windowWidth="24000" windowHeight="9735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C35" i="55" l="1"/>
  <c r="H9" i="55" l="1"/>
  <c r="C28" i="55" l="1"/>
  <c r="B28" i="55"/>
  <c r="B35" i="55" l="1"/>
  <c r="B16" i="55"/>
  <c r="B18" i="55" s="1"/>
  <c r="B20" i="55" s="1"/>
  <c r="C34" i="55" s="1"/>
  <c r="H8" i="55"/>
  <c r="J8" i="55" s="1"/>
  <c r="J9" i="55" l="1"/>
</calcChain>
</file>

<file path=xl/sharedStrings.xml><?xml version="1.0" encoding="utf-8"?>
<sst xmlns="http://schemas.openxmlformats.org/spreadsheetml/2006/main" count="43" uniqueCount="38">
  <si>
    <t>Tasa de  Interés</t>
  </si>
  <si>
    <t>CONSTRUCCION DE COLECTOR CAMEMBARO Y PLANTA TRATADORA DE AGUAS RESIDUALES</t>
  </si>
  <si>
    <t>BANCO DEL BAJIO, S.A.</t>
  </si>
  <si>
    <t>CONTRATO DE APERTURA DE CREDITO SIMPLE</t>
  </si>
  <si>
    <t>TIIE + 1.5%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</si>
  <si>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</si>
  <si>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</si>
  <si>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</si>
  <si>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</si>
  <si>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95 Meses</t>
  </si>
  <si>
    <t xml:space="preserve">60 Meses 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</si>
  <si>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</si>
  <si>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</si>
  <si>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</si>
  <si>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</si>
  <si>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</si>
  <si>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</si>
  <si>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</si>
  <si>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</si>
  <si>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</si>
  <si>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</si>
  <si>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</si>
  <si>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Deuda Pública Bruta Total descontando la amortizacion 2</t>
  </si>
  <si>
    <t>Deuda Pública Bruta Total descontando la amortizacion 1</t>
  </si>
  <si>
    <t xml:space="preserve">Importe 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</si>
  <si>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</si>
  <si>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</si>
  <si>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</si>
  <si>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</si>
  <si>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</si>
  <si>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</si>
  <si>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</si>
  <si>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</si>
  <si>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</si>
  <si>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>Deuda Pública Bruta Total descontando la amortizacion 3</t>
  </si>
  <si>
    <t>Millones de pesos a precios corrientes</t>
  </si>
  <si>
    <t>Deuda Pública Bruta Total al 30 de junio del año 2017</t>
  </si>
  <si>
    <t>MUNICIPIO DE VALLE DE SANTIAGO, GTO.                                                                                                                FORMATO DE INFORMACION DE OBLIGACIONES PAGADAS O GARANTIZADAS CON FONDOS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</si>
</sst>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5" fillId="0" borderId="0" xfId="0" applyFont="1" applyBorder="1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27" applyFont="1" applyBorder="1"/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5" fillId="0" borderId="0" xfId="27" applyFont="1"/>
    <xf numFmtId="43" fontId="5" fillId="0" borderId="0" xfId="27" applyFont="1" applyBorder="1"/>
    <xf numFmtId="43" fontId="1" fillId="0" borderId="0" xfId="27" applyFont="1" applyFill="1" applyBorder="1" applyAlignment="1">
      <alignment horizontal="center" vertical="top" wrapText="1"/>
    </xf>
    <xf numFmtId="43" fontId="1" fillId="0" borderId="1" xfId="27" applyFont="1" applyFill="1" applyBorder="1" applyAlignment="1" applyProtection="1">
      <alignment wrapText="1"/>
      <protection locked="0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2" fillId="0" borderId="0" xfId="27" applyFont="1" applyBorder="1" applyAlignment="1">
      <alignment horizontal="center"/>
    </xf>
    <xf numFmtId="43" fontId="1" fillId="0" borderId="0" xfId="27" applyFont="1" applyAlignment="1">
      <alignment horizontal="center"/>
    </xf>
    <xf numFmtId="43" fontId="2" fillId="0" borderId="1" xfId="27" applyFont="1" applyBorder="1" applyAlignment="1" applyProtection="1">
      <alignment horizontal="center" vertical="center" wrapText="1"/>
      <protection locked="0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9" fontId="5" fillId="0" borderId="1" xfId="28" applyFont="1" applyBorder="1" applyAlignment="1">
      <alignment horizontal="justify" vertical="center" wrapText="1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43" fontId="12" fillId="0" borderId="1" xfId="27" applyFont="1" applyBorder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29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0</xdr:col>
      <xdr:colOff>1524000</xdr:colOff>
      <xdr:row>5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666750"/>
          <a:ext cx="1524000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B5" sqref="B5:F5"/>
    </sheetView>
  </sheetViews>
  <sheetFormatPr baseColWidth="10" defaultRowHeight="11.25" x14ac:dyDescent="0.2"/>
  <cols>
    <col min="1" max="1" width="47.7109375" style="8" customWidth="1"/>
    <col min="2" max="2" width="14" style="44" customWidth="1"/>
    <col min="3" max="3" width="14.7109375" style="44" customWidth="1"/>
    <col min="4" max="4" width="13.28515625" style="8" customWidth="1"/>
    <col min="5" max="5" width="20.140625" style="1" customWidth="1"/>
    <col min="6" max="7" width="11.42578125" style="1" customWidth="1"/>
    <col min="8" max="8" width="11.7109375" style="1" customWidth="1"/>
    <col min="9" max="9" width="13.85546875" style="1" customWidth="1"/>
    <col min="10" max="10" width="12.42578125" style="1" customWidth="1"/>
    <col min="11" max="11" width="11.42578125" style="25"/>
    <col min="12" max="12" width="11.7109375" style="25" bestFit="1" customWidth="1"/>
    <col min="13" max="14" width="11.42578125" style="25"/>
    <col min="15" max="16384" width="11.42578125" style="9"/>
  </cols>
  <sheetData>
    <row r="1" spans="1:14" s="4" customFormat="1" ht="18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4" customFormat="1" x14ac:dyDescent="0.2">
      <c r="A2" s="18"/>
      <c r="B2" s="37"/>
      <c r="C2" s="37"/>
      <c r="D2" s="18"/>
      <c r="E2" s="18"/>
      <c r="F2" s="18"/>
      <c r="G2" s="18"/>
      <c r="H2" s="18"/>
      <c r="I2" s="18"/>
      <c r="J2" s="18"/>
    </row>
    <row r="3" spans="1:14" s="4" customFormat="1" x14ac:dyDescent="0.2">
      <c r="A3" s="2"/>
      <c r="B3" s="38"/>
      <c r="C3" s="38"/>
      <c r="D3" s="2"/>
      <c r="E3" s="2"/>
      <c r="F3" s="2"/>
      <c r="G3" s="18"/>
      <c r="H3" s="18"/>
      <c r="I3" s="18"/>
      <c r="J3" s="18"/>
    </row>
    <row r="4" spans="1:14" s="4" customFormat="1" x14ac:dyDescent="0.2">
      <c r="A4" s="5"/>
      <c r="B4" s="39"/>
      <c r="C4" s="39"/>
      <c r="D4" s="13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54.75" customHeight="1" x14ac:dyDescent="0.2">
      <c r="A5" s="48"/>
      <c r="B5" s="72" t="s">
        <v>37</v>
      </c>
      <c r="C5" s="72"/>
      <c r="D5" s="72"/>
      <c r="E5" s="72"/>
      <c r="F5" s="72"/>
      <c r="G5" s="49"/>
      <c r="H5" s="49"/>
      <c r="I5" s="49"/>
      <c r="J5" s="50"/>
      <c r="K5" s="26"/>
      <c r="L5" s="26"/>
      <c r="M5" s="26"/>
      <c r="N5" s="26"/>
    </row>
    <row r="6" spans="1:14" ht="36" customHeight="1" x14ac:dyDescent="0.2">
      <c r="A6" s="59"/>
      <c r="B6" s="60"/>
      <c r="C6" s="60"/>
      <c r="D6" s="59"/>
      <c r="E6" s="59"/>
      <c r="F6" s="59"/>
      <c r="G6" s="59"/>
      <c r="H6" s="59"/>
      <c r="I6" s="65" t="s">
        <v>19</v>
      </c>
      <c r="J6" s="66"/>
      <c r="K6" s="22"/>
      <c r="L6" s="22"/>
      <c r="M6" s="22"/>
      <c r="N6" s="22"/>
    </row>
    <row r="7" spans="1:14" s="12" customFormat="1" ht="24.75" customHeight="1" x14ac:dyDescent="0.25">
      <c r="A7" s="61" t="s">
        <v>32</v>
      </c>
      <c r="B7" s="62" t="s">
        <v>11</v>
      </c>
      <c r="C7" s="62" t="s">
        <v>0</v>
      </c>
      <c r="D7" s="61" t="s">
        <v>12</v>
      </c>
      <c r="E7" s="61" t="s">
        <v>13</v>
      </c>
      <c r="F7" s="61" t="s">
        <v>14</v>
      </c>
      <c r="G7" s="63" t="s">
        <v>15</v>
      </c>
      <c r="H7" s="63" t="s">
        <v>16</v>
      </c>
      <c r="I7" s="63" t="s">
        <v>17</v>
      </c>
      <c r="J7" s="63" t="s">
        <v>18</v>
      </c>
      <c r="K7" s="22"/>
      <c r="L7" s="22"/>
      <c r="M7" s="22"/>
      <c r="N7" s="22"/>
    </row>
    <row r="8" spans="1:14" ht="78.75" x14ac:dyDescent="0.2">
      <c r="A8" s="14" t="s">
        <v>3</v>
      </c>
      <c r="B8" s="40" t="s">
        <v>9</v>
      </c>
      <c r="C8" s="45" t="s">
        <v>4</v>
      </c>
      <c r="D8" s="14" t="s">
        <v>1</v>
      </c>
      <c r="E8" s="14" t="s">
        <v>2</v>
      </c>
      <c r="F8" s="15">
        <v>15000000</v>
      </c>
      <c r="G8" s="14" t="s">
        <v>5</v>
      </c>
      <c r="H8" s="15">
        <f>F8</f>
        <v>15000000</v>
      </c>
      <c r="I8" s="15">
        <v>15000000</v>
      </c>
      <c r="J8" s="31">
        <f>I8/H8</f>
        <v>1</v>
      </c>
      <c r="K8" s="23"/>
      <c r="L8" s="23"/>
      <c r="M8" s="23"/>
      <c r="N8" s="23"/>
    </row>
    <row r="9" spans="1:14" s="11" customFormat="1" ht="78.75" x14ac:dyDescent="0.2">
      <c r="A9" s="16" t="s">
        <v>7</v>
      </c>
      <c r="B9" s="41" t="s">
        <v>10</v>
      </c>
      <c r="C9" s="46" t="s">
        <v>8</v>
      </c>
      <c r="D9" s="16" t="s">
        <v>6</v>
      </c>
      <c r="E9" s="16" t="s">
        <v>2</v>
      </c>
      <c r="F9" s="17">
        <v>6929675.8899999997</v>
      </c>
      <c r="G9" s="16" t="s">
        <v>5</v>
      </c>
      <c r="H9" s="15">
        <f>F9</f>
        <v>6929675.8899999997</v>
      </c>
      <c r="I9" s="30">
        <v>6929675.8899999997</v>
      </c>
      <c r="J9" s="31">
        <f>I9/H9</f>
        <v>1</v>
      </c>
      <c r="K9" s="23"/>
      <c r="L9" s="23"/>
      <c r="M9" s="23"/>
      <c r="N9" s="23"/>
    </row>
    <row r="10" spans="1:14" s="10" customFormat="1" x14ac:dyDescent="0.2">
      <c r="A10" s="51"/>
      <c r="B10" s="52"/>
      <c r="C10" s="52"/>
      <c r="D10" s="53"/>
      <c r="E10" s="54"/>
      <c r="F10" s="54"/>
      <c r="G10" s="54"/>
      <c r="H10" s="54"/>
      <c r="I10" s="54"/>
      <c r="J10" s="54"/>
      <c r="K10" s="24"/>
      <c r="L10" s="24"/>
      <c r="M10" s="24"/>
      <c r="N10" s="24"/>
    </row>
    <row r="11" spans="1:14" s="10" customFormat="1" x14ac:dyDescent="0.2">
      <c r="A11" s="3"/>
      <c r="B11" s="42"/>
      <c r="C11" s="42"/>
      <c r="D11" s="3"/>
      <c r="E11" s="6"/>
      <c r="F11" s="6"/>
      <c r="G11" s="6"/>
      <c r="H11" s="6"/>
      <c r="I11" s="6"/>
      <c r="J11" s="6"/>
      <c r="K11" s="21"/>
      <c r="L11" s="21"/>
      <c r="M11" s="21"/>
      <c r="N11" s="21"/>
    </row>
    <row r="12" spans="1:14" s="10" customFormat="1" x14ac:dyDescent="0.2">
      <c r="A12" s="3"/>
      <c r="B12" s="42"/>
      <c r="C12" s="42"/>
      <c r="D12" s="3"/>
      <c r="E12" s="6"/>
      <c r="F12" s="6"/>
      <c r="G12" s="6"/>
      <c r="H12" s="6"/>
      <c r="I12" s="6"/>
      <c r="J12" s="6"/>
      <c r="K12" s="21"/>
      <c r="L12" s="21"/>
      <c r="M12" s="21"/>
      <c r="N12" s="21"/>
    </row>
    <row r="13" spans="1:14" x14ac:dyDescent="0.2">
      <c r="A13" s="27"/>
      <c r="B13" s="32" t="s">
        <v>24</v>
      </c>
      <c r="I13" s="34"/>
    </row>
    <row r="14" spans="1:14" x14ac:dyDescent="0.2">
      <c r="A14" s="28" t="s">
        <v>36</v>
      </c>
      <c r="B14" s="32">
        <v>115494.48999999999</v>
      </c>
    </row>
    <row r="15" spans="1:14" x14ac:dyDescent="0.2">
      <c r="A15" s="28" t="s">
        <v>20</v>
      </c>
      <c r="B15" s="29">
        <v>115494.49</v>
      </c>
    </row>
    <row r="16" spans="1:14" x14ac:dyDescent="0.2">
      <c r="A16" s="28" t="s">
        <v>23</v>
      </c>
      <c r="B16" s="32">
        <f>B14-B15</f>
        <v>0</v>
      </c>
    </row>
    <row r="17" spans="1:5" x14ac:dyDescent="0.2">
      <c r="A17" s="28" t="s">
        <v>21</v>
      </c>
      <c r="B17" s="32"/>
    </row>
    <row r="18" spans="1:5" x14ac:dyDescent="0.2">
      <c r="A18" s="28" t="s">
        <v>22</v>
      </c>
      <c r="B18" s="32">
        <f>B16-B17</f>
        <v>0</v>
      </c>
    </row>
    <row r="19" spans="1:5" x14ac:dyDescent="0.2">
      <c r="A19" s="28" t="s">
        <v>33</v>
      </c>
      <c r="B19" s="29"/>
    </row>
    <row r="20" spans="1:5" x14ac:dyDescent="0.2">
      <c r="A20" s="28" t="s">
        <v>34</v>
      </c>
      <c r="B20" s="32">
        <f>B18-B19</f>
        <v>0</v>
      </c>
    </row>
    <row r="21" spans="1:5" x14ac:dyDescent="0.2">
      <c r="A21" s="33"/>
      <c r="B21" s="43"/>
    </row>
    <row r="24" spans="1:5" ht="15" customHeight="1" x14ac:dyDescent="0.2">
      <c r="A24" s="67"/>
      <c r="B24" s="70" t="s">
        <v>25</v>
      </c>
      <c r="C24" s="68" t="s">
        <v>26</v>
      </c>
    </row>
    <row r="25" spans="1:5" ht="20.25" customHeight="1" x14ac:dyDescent="0.2">
      <c r="A25" s="67"/>
      <c r="B25" s="71"/>
      <c r="C25" s="68"/>
    </row>
    <row r="26" spans="1:5" x14ac:dyDescent="0.2">
      <c r="A26" s="19" t="s">
        <v>27</v>
      </c>
      <c r="B26" s="56">
        <v>762721000.69099998</v>
      </c>
      <c r="C26" s="57">
        <v>762721000.69099998</v>
      </c>
      <c r="D26" s="58" t="s">
        <v>35</v>
      </c>
      <c r="E26" s="56"/>
    </row>
    <row r="27" spans="1:5" x14ac:dyDescent="0.2">
      <c r="A27" s="19" t="s">
        <v>28</v>
      </c>
      <c r="B27" s="36">
        <v>808462.09</v>
      </c>
      <c r="C27" s="36">
        <v>0</v>
      </c>
    </row>
    <row r="28" spans="1:5" x14ac:dyDescent="0.2">
      <c r="A28" s="19" t="s">
        <v>29</v>
      </c>
      <c r="B28" s="55">
        <f>B27/B26</f>
        <v>1.0599709320545259E-3</v>
      </c>
      <c r="C28" s="55">
        <f>C27/C26</f>
        <v>0</v>
      </c>
    </row>
    <row r="31" spans="1:5" ht="15" customHeight="1" x14ac:dyDescent="0.2">
      <c r="A31" s="69"/>
      <c r="B31" s="70" t="s">
        <v>25</v>
      </c>
      <c r="C31" s="68" t="s">
        <v>26</v>
      </c>
    </row>
    <row r="32" spans="1:5" ht="27" customHeight="1" x14ac:dyDescent="0.2">
      <c r="A32" s="69"/>
      <c r="B32" s="71"/>
      <c r="C32" s="68"/>
    </row>
    <row r="33" spans="1:3" x14ac:dyDescent="0.2">
      <c r="A33" s="35" t="s">
        <v>30</v>
      </c>
      <c r="B33" s="36">
        <v>40953220.549999997</v>
      </c>
      <c r="C33" s="36">
        <v>37501423.090000004</v>
      </c>
    </row>
    <row r="34" spans="1:3" x14ac:dyDescent="0.2">
      <c r="A34" s="20" t="s">
        <v>31</v>
      </c>
      <c r="B34" s="36">
        <v>808462.09</v>
      </c>
      <c r="C34" s="36">
        <f>B20</f>
        <v>0</v>
      </c>
    </row>
    <row r="35" spans="1:3" x14ac:dyDescent="0.2">
      <c r="A35" s="20" t="s">
        <v>29</v>
      </c>
      <c r="B35" s="47">
        <f>B34/B33</f>
        <v>1.9741111422798715E-2</v>
      </c>
      <c r="C35" s="47">
        <f>C34/C33</f>
        <v>0</v>
      </c>
    </row>
  </sheetData>
  <mergeCells count="9">
    <mergeCell ref="A1:N1"/>
    <mergeCell ref="I6:J6"/>
    <mergeCell ref="A24:A25"/>
    <mergeCell ref="C24:C25"/>
    <mergeCell ref="A31:A32"/>
    <mergeCell ref="C31:C32"/>
    <mergeCell ref="B24:B25"/>
    <mergeCell ref="B31:B32"/>
    <mergeCell ref="B5:F5"/>
  </mergeCells>
  <dataValidations xWindow="476" yWindow="518" count="4">
    <dataValidation allowBlank="1" showInputMessage="1" showErrorMessage="1" prompt="Intereses pactados durante la vigencia del contrato." sqref="C6:C7"/>
    <dataValidation allowBlank="1" showInputMessage="1" showErrorMessage="1" prompt="Entidad Financiera que otorga el crédito o financiamiento al Municipio, Ejecutivo Estatal, etc." sqref="E6:H7 K6:N7 I7:J7"/>
    <dataValidation allowBlank="1" showInputMessage="1" showErrorMessage="1" prompt="Obra, bien o servicio por el cual se contrató el crédito." sqref="D6:D7"/>
    <dataValidation allowBlank="1" showInputMessage="1" showErrorMessage="1" prompt="Corresponde al número consecutivo que la entidad le asigne para enumerar las deudas." sqref="A6:B7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Mike</cp:lastModifiedBy>
  <cp:lastPrinted>2017-04-26T15:56:00Z</cp:lastPrinted>
  <dcterms:created xsi:type="dcterms:W3CDTF">2012-12-11T20:36:24Z</dcterms:created>
  <dcterms:modified xsi:type="dcterms:W3CDTF">2017-11-07T20:46:53Z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