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6c" sheetId="2" r:id="rId1"/>
    <sheet name="Hoja1" sheetId="1" r:id="rId2"/>
  </sheets>
  <definedNames>
    <definedName name="_xlnm._FilterDatabase" localSheetId="0" hidden="1">F6c!$A$3:$G$79</definedName>
  </definedNames>
  <calcPr calcId="152511"/>
</workbook>
</file>

<file path=xl/calcChain.xml><?xml version="1.0" encoding="utf-8"?>
<calcChain xmlns="http://schemas.openxmlformats.org/spreadsheetml/2006/main">
  <c r="G40" i="2" l="1"/>
  <c r="G39" i="2"/>
  <c r="G38" i="2"/>
  <c r="G37" i="2"/>
  <c r="G36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5" i="2" s="1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<sst xmlns="http://schemas.openxmlformats.org/spreadsheetml/2006/main" count="80" uniqueCount="47">
  <si>
    <t>0191460323 M.V.D.S  SILVA SALINAS JOSE M</t>
  </si>
  <si>
    <t>0191460226 M.V.D.S  SANTELLANO LAUREL J</t>
  </si>
  <si>
    <t>0191460072 M.V.D.S  SALDANA VILLANUEVA G</t>
  </si>
  <si>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</si>
  <si>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</si>
  <si>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</si>
  <si>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</si>
  <si>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</si>
  <si>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</si>
  <si>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</si>
  <si>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</si>
  <si>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</si>
  <si>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</si>
  <si>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</si>
  <si>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</si>
  <si>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</si>
  <si>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</si>
  <si>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</si>
  <si>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</si>
  <si>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</si>
  <si>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</si>
  <si>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</si>
  <si>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</si>
  <si>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</si>
  <si>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</si>
  <si>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</si>
  <si>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</si>
  <si>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</si>
  <si>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</si>
  <si>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</si>
  <si>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</si>
  <si>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</si>
  <si>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</si>
  <si>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</si>
  <si>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</si>
  <si>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</si>
  <si>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</si>
  <si>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</si>
  <si>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Subejercicio (e)</t>
  </si>
  <si>
    <t>Pagado</t>
  </si>
  <si>
    <t>Devengado</t>
  </si>
  <si>
    <t xml:space="preserve">Modificado </t>
  </si>
  <si>
    <t xml:space="preserve">Ampliaciones/ (Reducciones) </t>
  </si>
  <si>
    <t>Aprobado (d)</t>
  </si>
  <si>
    <t>Concepto (c)</t>
  </si>
  <si>
    <t>Egresos</t>
  </si>
  <si>
    <t>MUNICIPIO DE VALLE DE SANTIAGO, GTO. 
Estado Analítico del Ejercicio del Presupuesto de Egresos Detallado - LDF
Clasificación Funcional (Finalidad y Función)
Del 1 de Enero Al 30 de Septiembre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</si>
</sst>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}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4" fontId="2" fillId="0" borderId="0" xfId="1" applyNumberFormat="1" applyFont="1" applyBorder="1"/>
    <xf numFmtId="0" fontId="2" fillId="0" borderId="0" xfId="1" applyFont="1" applyBorder="1"/>
    <xf numFmtId="4" fontId="3" fillId="0" borderId="0" xfId="1" applyNumberFormat="1" applyFont="1" applyBorder="1" applyAlignment="1">
      <alignment vertical="center"/>
    </xf>
    <xf numFmtId="43" fontId="2" fillId="0" borderId="0" xfId="2" applyFont="1"/>
    <xf numFmtId="4" fontId="4" fillId="0" borderId="0" xfId="1" applyNumberFormat="1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2"/>
    </xf>
    <xf numFmtId="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justify" vertical="center"/>
    </xf>
    <xf numFmtId="4" fontId="3" fillId="0" borderId="1" xfId="0" applyNumberFormat="1" applyFont="1" applyBorder="1" applyAlignment="1">
      <alignment vertic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1943100</xdr:colOff>
      <xdr:row>0</xdr:row>
      <xdr:rowOff>762000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943100" cy="762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6"/>
  <sheetViews>
    <sheetView tabSelected="1" workbookViewId="0">
      <selection activeCell="H1" sqref="H1"/>
    </sheetView>
  </sheetViews>
  <sheetFormatPr baseColWidth="10" defaultRowHeight="11.25"/>
  <cols>
    <col min="1" max="1" width="56.42578125" style="1" customWidth="1"/>
    <col min="2" max="2" width="12.5703125" style="1" customWidth="1"/>
    <col min="3" max="3" width="12.7109375" style="1" customWidth="1"/>
    <col min="4" max="4" width="12" style="1" customWidth="1"/>
    <col min="5" max="5" width="12.85546875" style="1" customWidth="1"/>
    <col min="6" max="6" width="12.7109375" style="1" customWidth="1"/>
    <col min="7" max="7" width="14.140625" style="1" customWidth="1"/>
    <col min="8" max="8" width="11.42578125" style="1"/>
    <col min="9" max="9" width="12.85546875" style="1" customWidth="1"/>
    <col min="10" max="16384" width="11.42578125" style="1"/>
  </cols>
  <sheetData>
    <row r="1" spans="1:9" ht="60.75" customHeight="1">
      <c r="A1" s="7" t="s">
        <v>46</v>
      </c>
      <c r="B1" s="8"/>
      <c r="C1" s="8"/>
      <c r="D1" s="8"/>
      <c r="E1" s="8"/>
      <c r="F1" s="8"/>
      <c r="G1" s="9"/>
    </row>
    <row r="2" spans="1:9" ht="12" customHeight="1">
      <c r="A2" s="10"/>
      <c r="B2" s="11" t="s">
        <v>45</v>
      </c>
      <c r="C2" s="11"/>
      <c r="D2" s="11"/>
      <c r="E2" s="11"/>
      <c r="F2" s="11"/>
      <c r="G2" s="12"/>
    </row>
    <row r="3" spans="1:9" ht="22.5">
      <c r="A3" s="13" t="s">
        <v>44</v>
      </c>
      <c r="B3" s="14" t="s">
        <v>43</v>
      </c>
      <c r="C3" s="14" t="s">
        <v>42</v>
      </c>
      <c r="D3" s="14" t="s">
        <v>41</v>
      </c>
      <c r="E3" s="14" t="s">
        <v>40</v>
      </c>
      <c r="F3" s="14" t="s">
        <v>39</v>
      </c>
      <c r="G3" s="15" t="s">
        <v>38</v>
      </c>
    </row>
    <row r="4" spans="1:9" ht="5.0999999999999996" customHeight="1">
      <c r="A4" s="16"/>
      <c r="B4" s="17"/>
      <c r="C4" s="18"/>
      <c r="D4" s="18"/>
      <c r="E4" s="19"/>
      <c r="F4" s="18"/>
      <c r="G4" s="20"/>
    </row>
    <row r="5" spans="1:9">
      <c r="A5" s="21" t="s">
        <v>37</v>
      </c>
      <c r="B5" s="22">
        <v>183648966.07000002</v>
      </c>
      <c r="C5" s="22">
        <v>11339506.409999998</v>
      </c>
      <c r="D5" s="22">
        <v>194988472.47999999</v>
      </c>
      <c r="E5" s="22">
        <v>111577472.31</v>
      </c>
      <c r="F5" s="22">
        <v>108895401.8</v>
      </c>
      <c r="G5" s="22">
        <f>G6+G16+G25</f>
        <v>83411000.169999987</v>
      </c>
      <c r="I5" s="6"/>
    </row>
    <row r="6" spans="1:9">
      <c r="A6" s="23" t="s">
        <v>35</v>
      </c>
      <c r="B6" s="22">
        <v>96722189.460000008</v>
      </c>
      <c r="C6" s="22">
        <v>-2361154.0500000007</v>
      </c>
      <c r="D6" s="22">
        <v>94361035.409999996</v>
      </c>
      <c r="E6" s="22">
        <v>63838398.730000004</v>
      </c>
      <c r="F6" s="22">
        <v>62281063.189999998</v>
      </c>
      <c r="G6" s="22">
        <f>D6-E6</f>
        <v>30522636.679999992</v>
      </c>
    </row>
    <row r="7" spans="1:9">
      <c r="A7" s="24" t="s">
        <v>34</v>
      </c>
      <c r="B7" s="25">
        <v>12113929.550000001</v>
      </c>
      <c r="C7" s="25">
        <v>260400</v>
      </c>
      <c r="D7" s="25">
        <v>12374329.550000001</v>
      </c>
      <c r="E7" s="25">
        <v>8104955.79</v>
      </c>
      <c r="F7" s="25">
        <v>8029063.5700000003</v>
      </c>
      <c r="G7" s="25">
        <f>D7-E7</f>
        <v>4269373.7600000007</v>
      </c>
    </row>
    <row r="8" spans="1:9">
      <c r="A8" s="24" t="s">
        <v>33</v>
      </c>
      <c r="B8" s="25">
        <v>429098</v>
      </c>
      <c r="C8" s="25">
        <v>0</v>
      </c>
      <c r="D8" s="25">
        <v>429098</v>
      </c>
      <c r="E8" s="25">
        <v>280680.21999999997</v>
      </c>
      <c r="F8" s="25">
        <v>278796.38</v>
      </c>
      <c r="G8" s="25">
        <f t="shared" ref="G8:G40" si="0">D8-E8</f>
        <v>148417.78000000003</v>
      </c>
    </row>
    <row r="9" spans="1:9">
      <c r="A9" s="24" t="s">
        <v>32</v>
      </c>
      <c r="B9" s="25">
        <v>28415104.199999999</v>
      </c>
      <c r="C9" s="25">
        <v>-792753.44</v>
      </c>
      <c r="D9" s="25">
        <v>27622350.759999998</v>
      </c>
      <c r="E9" s="25">
        <v>17030705.02</v>
      </c>
      <c r="F9" s="25">
        <v>16390656.35</v>
      </c>
      <c r="G9" s="25">
        <f t="shared" si="0"/>
        <v>10591645.739999998</v>
      </c>
    </row>
    <row r="10" spans="1:9">
      <c r="A10" s="24" t="s">
        <v>31</v>
      </c>
      <c r="B10" s="25"/>
      <c r="C10" s="25"/>
      <c r="D10" s="25">
        <v>0</v>
      </c>
      <c r="E10" s="25"/>
      <c r="F10" s="25"/>
      <c r="G10" s="25">
        <f t="shared" si="0"/>
        <v>0</v>
      </c>
    </row>
    <row r="11" spans="1:9">
      <c r="A11" s="24" t="s">
        <v>30</v>
      </c>
      <c r="B11" s="25">
        <v>39284978.710000001</v>
      </c>
      <c r="C11" s="25">
        <v>-4285825.6100000003</v>
      </c>
      <c r="D11" s="25">
        <v>34999153.100000001</v>
      </c>
      <c r="E11" s="25">
        <v>25717922.710000001</v>
      </c>
      <c r="F11" s="25">
        <v>25441472.5</v>
      </c>
      <c r="G11" s="25">
        <f t="shared" si="0"/>
        <v>9281230.3900000006</v>
      </c>
    </row>
    <row r="12" spans="1:9">
      <c r="A12" s="24" t="s">
        <v>29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f t="shared" si="0"/>
        <v>0</v>
      </c>
    </row>
    <row r="13" spans="1:9">
      <c r="A13" s="24" t="s">
        <v>28</v>
      </c>
      <c r="B13" s="25">
        <v>1557846</v>
      </c>
      <c r="C13" s="25">
        <v>178347</v>
      </c>
      <c r="D13" s="25">
        <v>1736193</v>
      </c>
      <c r="E13" s="25">
        <v>1089760.8500000001</v>
      </c>
      <c r="F13" s="25">
        <v>1073131.58</v>
      </c>
      <c r="G13" s="25">
        <f t="shared" si="0"/>
        <v>646432.14999999991</v>
      </c>
    </row>
    <row r="14" spans="1:9">
      <c r="A14" s="24" t="s">
        <v>27</v>
      </c>
      <c r="B14" s="25">
        <v>14921233</v>
      </c>
      <c r="C14" s="25">
        <v>2278678</v>
      </c>
      <c r="D14" s="25">
        <v>17199911</v>
      </c>
      <c r="E14" s="25">
        <v>11614374.140000001</v>
      </c>
      <c r="F14" s="25">
        <v>11067942.810000001</v>
      </c>
      <c r="G14" s="25">
        <f t="shared" si="0"/>
        <v>5585536.8599999994</v>
      </c>
    </row>
    <row r="15" spans="1:9" ht="5.0999999999999996" customHeight="1">
      <c r="A15" s="23"/>
      <c r="B15" s="22"/>
      <c r="C15" s="22"/>
      <c r="D15" s="22"/>
      <c r="E15" s="22"/>
      <c r="F15" s="22"/>
      <c r="G15" s="25">
        <f t="shared" si="0"/>
        <v>0</v>
      </c>
    </row>
    <row r="16" spans="1:9">
      <c r="A16" s="23" t="s">
        <v>26</v>
      </c>
      <c r="B16" s="22">
        <v>80971214.510000005</v>
      </c>
      <c r="C16" s="22">
        <v>11302092.399999999</v>
      </c>
      <c r="D16" s="22">
        <v>92273306.909999996</v>
      </c>
      <c r="E16" s="22">
        <v>42101797.140000001</v>
      </c>
      <c r="F16" s="22">
        <v>40992052.359999999</v>
      </c>
      <c r="G16" s="22">
        <f>D16-E16</f>
        <v>50171509.769999996</v>
      </c>
    </row>
    <row r="17" spans="1:7">
      <c r="A17" s="24" t="s">
        <v>25</v>
      </c>
      <c r="B17" s="25">
        <v>8177145</v>
      </c>
      <c r="C17" s="25">
        <v>263577</v>
      </c>
      <c r="D17" s="25">
        <v>8440722</v>
      </c>
      <c r="E17" s="25">
        <v>5453465.0999999996</v>
      </c>
      <c r="F17" s="25">
        <v>5452246.0999999996</v>
      </c>
      <c r="G17" s="25">
        <f t="shared" si="0"/>
        <v>2987256.9000000004</v>
      </c>
    </row>
    <row r="18" spans="1:7">
      <c r="A18" s="24" t="s">
        <v>24</v>
      </c>
      <c r="B18" s="25">
        <v>56298516.350000001</v>
      </c>
      <c r="C18" s="25">
        <v>9732356.4299999997</v>
      </c>
      <c r="D18" s="25">
        <v>66030872.780000001</v>
      </c>
      <c r="E18" s="25">
        <v>23743176.809999999</v>
      </c>
      <c r="F18" s="25">
        <v>22967475.760000002</v>
      </c>
      <c r="G18" s="25">
        <f t="shared" si="0"/>
        <v>42287695.969999999</v>
      </c>
    </row>
    <row r="19" spans="1:7">
      <c r="A19" s="24" t="s">
        <v>23</v>
      </c>
      <c r="B19" s="25">
        <v>391653</v>
      </c>
      <c r="C19" s="25">
        <v>60000</v>
      </c>
      <c r="D19" s="25">
        <v>451653</v>
      </c>
      <c r="E19" s="25">
        <v>269826.59000000003</v>
      </c>
      <c r="F19" s="25">
        <v>254826.59</v>
      </c>
      <c r="G19" s="25">
        <f t="shared" si="0"/>
        <v>181826.40999999997</v>
      </c>
    </row>
    <row r="20" spans="1:7">
      <c r="A20" s="24" t="s">
        <v>22</v>
      </c>
      <c r="B20" s="25">
        <v>8289029.1600000001</v>
      </c>
      <c r="C20" s="25">
        <v>1185756.69</v>
      </c>
      <c r="D20" s="25">
        <v>9474785.8499999996</v>
      </c>
      <c r="E20" s="25">
        <v>5823123.4000000004</v>
      </c>
      <c r="F20" s="25">
        <v>5816339.21</v>
      </c>
      <c r="G20" s="25">
        <f t="shared" si="0"/>
        <v>3651662.4499999993</v>
      </c>
    </row>
    <row r="21" spans="1:7">
      <c r="A21" s="24" t="s">
        <v>21</v>
      </c>
      <c r="B21" s="25">
        <v>3528398</v>
      </c>
      <c r="C21" s="25">
        <v>-62000</v>
      </c>
      <c r="D21" s="25">
        <v>3466398</v>
      </c>
      <c r="E21" s="25">
        <v>2993806.83</v>
      </c>
      <c r="F21" s="25">
        <v>2990034.82</v>
      </c>
      <c r="G21" s="25">
        <f t="shared" si="0"/>
        <v>472591.16999999993</v>
      </c>
    </row>
    <row r="22" spans="1:7">
      <c r="A22" s="24" t="s">
        <v>20</v>
      </c>
      <c r="B22" s="25">
        <v>4286473</v>
      </c>
      <c r="C22" s="25">
        <v>122402.28</v>
      </c>
      <c r="D22" s="25">
        <v>4408875.28</v>
      </c>
      <c r="E22" s="25">
        <v>3818398.41</v>
      </c>
      <c r="F22" s="25">
        <v>3511129.88</v>
      </c>
      <c r="G22" s="25">
        <f t="shared" si="0"/>
        <v>590476.87000000011</v>
      </c>
    </row>
    <row r="23" spans="1:7">
      <c r="A23" s="24" t="s">
        <v>19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f t="shared" si="0"/>
        <v>0</v>
      </c>
    </row>
    <row r="24" spans="1:7" ht="5.0999999999999996" customHeight="1">
      <c r="A24" s="23"/>
      <c r="B24" s="22"/>
      <c r="C24" s="22"/>
      <c r="D24" s="22"/>
      <c r="E24" s="22"/>
      <c r="F24" s="22"/>
      <c r="G24" s="25">
        <f t="shared" si="0"/>
        <v>0</v>
      </c>
    </row>
    <row r="25" spans="1:7">
      <c r="A25" s="23" t="s">
        <v>18</v>
      </c>
      <c r="B25" s="22">
        <v>5955562.0999999996</v>
      </c>
      <c r="C25" s="22">
        <v>2398568.06</v>
      </c>
      <c r="D25" s="22">
        <v>8354130.1600000001</v>
      </c>
      <c r="E25" s="22">
        <v>5637276.4399999995</v>
      </c>
      <c r="F25" s="22">
        <v>5622286.2500000009</v>
      </c>
      <c r="G25" s="22">
        <f t="shared" si="0"/>
        <v>2716853.7200000007</v>
      </c>
    </row>
    <row r="26" spans="1:7">
      <c r="A26" s="24" t="s">
        <v>17</v>
      </c>
      <c r="B26" s="25">
        <v>4674138</v>
      </c>
      <c r="C26" s="25">
        <v>14553.6</v>
      </c>
      <c r="D26" s="25">
        <v>4688691.5999999996</v>
      </c>
      <c r="E26" s="25">
        <v>3027205.78</v>
      </c>
      <c r="F26" s="25">
        <v>3016321.64</v>
      </c>
      <c r="G26" s="25">
        <f t="shared" si="0"/>
        <v>1661485.8199999998</v>
      </c>
    </row>
    <row r="27" spans="1:7">
      <c r="A27" s="24" t="s">
        <v>16</v>
      </c>
      <c r="B27" s="25">
        <v>819791.1</v>
      </c>
      <c r="C27" s="25">
        <v>2234014.46</v>
      </c>
      <c r="D27" s="25">
        <v>3053805.56</v>
      </c>
      <c r="E27" s="25">
        <v>2176925</v>
      </c>
      <c r="F27" s="25">
        <v>2176925</v>
      </c>
      <c r="G27" s="25">
        <f t="shared" si="0"/>
        <v>876880.56</v>
      </c>
    </row>
    <row r="28" spans="1:7">
      <c r="A28" s="24" t="s">
        <v>15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f t="shared" si="0"/>
        <v>0</v>
      </c>
    </row>
    <row r="29" spans="1:7">
      <c r="A29" s="24" t="s">
        <v>14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f t="shared" si="0"/>
        <v>0</v>
      </c>
    </row>
    <row r="30" spans="1:7">
      <c r="A30" s="24" t="s">
        <v>13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f t="shared" si="0"/>
        <v>0</v>
      </c>
    </row>
    <row r="31" spans="1:7">
      <c r="A31" s="24" t="s">
        <v>12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f t="shared" si="0"/>
        <v>0</v>
      </c>
    </row>
    <row r="32" spans="1:7">
      <c r="A32" s="24" t="s">
        <v>11</v>
      </c>
      <c r="B32" s="25">
        <v>461633</v>
      </c>
      <c r="C32" s="25">
        <v>150000</v>
      </c>
      <c r="D32" s="25">
        <v>611633</v>
      </c>
      <c r="E32" s="25">
        <v>433145.66</v>
      </c>
      <c r="F32" s="25">
        <v>429039.61</v>
      </c>
      <c r="G32" s="25">
        <f>D32-E32</f>
        <v>178487.34000000003</v>
      </c>
    </row>
    <row r="33" spans="1:9">
      <c r="A33" s="24" t="s">
        <v>10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f t="shared" si="0"/>
        <v>0</v>
      </c>
    </row>
    <row r="34" spans="1:9">
      <c r="A34" s="24" t="s">
        <v>9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f t="shared" si="0"/>
        <v>0</v>
      </c>
    </row>
    <row r="35" spans="1:9" ht="5.0999999999999996" customHeight="1">
      <c r="A35" s="23"/>
      <c r="B35" s="22"/>
      <c r="C35" s="22"/>
      <c r="D35" s="22"/>
      <c r="E35" s="22"/>
      <c r="F35" s="22"/>
      <c r="G35" s="25"/>
    </row>
    <row r="36" spans="1:9">
      <c r="A36" s="21" t="s">
        <v>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f t="shared" si="0"/>
        <v>0</v>
      </c>
    </row>
    <row r="37" spans="1:9">
      <c r="A37" s="24" t="s">
        <v>7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f t="shared" si="0"/>
        <v>0</v>
      </c>
    </row>
    <row r="38" spans="1:9" ht="22.5">
      <c r="A38" s="26" t="s">
        <v>6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f t="shared" si="0"/>
        <v>0</v>
      </c>
    </row>
    <row r="39" spans="1:9">
      <c r="A39" s="24" t="s">
        <v>5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f t="shared" si="0"/>
        <v>0</v>
      </c>
    </row>
    <row r="40" spans="1:9">
      <c r="A40" s="24" t="s">
        <v>4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f t="shared" si="0"/>
        <v>0</v>
      </c>
    </row>
    <row r="41" spans="1:9" ht="5.0999999999999996" customHeight="1">
      <c r="A41" s="23"/>
      <c r="B41" s="22"/>
      <c r="C41" s="22"/>
      <c r="D41" s="22"/>
      <c r="E41" s="22"/>
      <c r="F41" s="22"/>
      <c r="G41" s="22"/>
    </row>
    <row r="42" spans="1:9">
      <c r="A42" s="23" t="s">
        <v>36</v>
      </c>
      <c r="B42" s="22">
        <v>438604834.12000006</v>
      </c>
      <c r="C42" s="22">
        <v>-131659215.63000001</v>
      </c>
      <c r="D42" s="22">
        <v>306945618.49000001</v>
      </c>
      <c r="E42" s="22">
        <v>108797393.31</v>
      </c>
      <c r="F42" s="22">
        <v>103747942.41</v>
      </c>
      <c r="G42" s="22">
        <v>198148225.18000001</v>
      </c>
      <c r="I42" s="5"/>
    </row>
    <row r="43" spans="1:9">
      <c r="A43" s="23" t="s">
        <v>35</v>
      </c>
      <c r="B43" s="22">
        <v>82400012.530000001</v>
      </c>
      <c r="C43" s="22">
        <v>-3186283.040000001</v>
      </c>
      <c r="D43" s="22">
        <v>79213729.489999995</v>
      </c>
      <c r="E43" s="22">
        <v>47646089.160000004</v>
      </c>
      <c r="F43" s="22">
        <v>46729930.869999997</v>
      </c>
      <c r="G43" s="22">
        <v>31567640.329999991</v>
      </c>
    </row>
    <row r="44" spans="1:9">
      <c r="A44" s="24" t="s">
        <v>34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</row>
    <row r="45" spans="1:9">
      <c r="A45" s="24" t="s">
        <v>33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9">
      <c r="A46" s="24" t="s">
        <v>32</v>
      </c>
      <c r="B46" s="25">
        <v>13665531.48</v>
      </c>
      <c r="C46" s="25">
        <v>2478146.61</v>
      </c>
      <c r="D46" s="25">
        <v>16143678.09</v>
      </c>
      <c r="E46" s="25">
        <v>10160525.310000001</v>
      </c>
      <c r="F46" s="25">
        <v>9618650.7200000007</v>
      </c>
      <c r="G46" s="25">
        <v>5983152.7799999993</v>
      </c>
    </row>
    <row r="47" spans="1:9">
      <c r="A47" s="24" t="s">
        <v>31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9">
      <c r="A48" s="24" t="s">
        <v>30</v>
      </c>
      <c r="B48" s="25">
        <v>10184072.68</v>
      </c>
      <c r="C48" s="25">
        <v>4541937.3499999996</v>
      </c>
      <c r="D48" s="25">
        <v>14726010.029999999</v>
      </c>
      <c r="E48" s="25">
        <v>9951906.8200000003</v>
      </c>
      <c r="F48" s="25">
        <v>9951906.8200000003</v>
      </c>
      <c r="G48" s="25">
        <v>4774103.209999999</v>
      </c>
    </row>
    <row r="49" spans="1:7">
      <c r="A49" s="24" t="s">
        <v>29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>
      <c r="A50" s="24" t="s">
        <v>28</v>
      </c>
      <c r="B50" s="25">
        <v>58550408.369999997</v>
      </c>
      <c r="C50" s="25">
        <v>-10206367</v>
      </c>
      <c r="D50" s="25">
        <v>48344041.369999997</v>
      </c>
      <c r="E50" s="25">
        <v>27533657.030000001</v>
      </c>
      <c r="F50" s="25">
        <v>27159373.329999998</v>
      </c>
      <c r="G50" s="25">
        <v>20810384.339999996</v>
      </c>
    </row>
    <row r="51" spans="1:7">
      <c r="A51" s="24" t="s">
        <v>27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ht="5.0999999999999996" customHeight="1">
      <c r="A52" s="23"/>
      <c r="B52" s="22"/>
      <c r="C52" s="22"/>
      <c r="D52" s="22"/>
      <c r="E52" s="22"/>
      <c r="F52" s="22"/>
      <c r="G52" s="22"/>
    </row>
    <row r="53" spans="1:7">
      <c r="A53" s="23" t="s">
        <v>26</v>
      </c>
      <c r="B53" s="22">
        <v>338025167.94000006</v>
      </c>
      <c r="C53" s="22">
        <v>-123962997.69000001</v>
      </c>
      <c r="D53" s="22">
        <v>214062170.25</v>
      </c>
      <c r="E53" s="22">
        <v>54335652.68</v>
      </c>
      <c r="F53" s="22">
        <v>50202360.069999993</v>
      </c>
      <c r="G53" s="22">
        <v>159726517.56999999</v>
      </c>
    </row>
    <row r="54" spans="1:7">
      <c r="A54" s="24" t="s">
        <v>25</v>
      </c>
      <c r="B54" s="25">
        <v>122133596.05</v>
      </c>
      <c r="C54" s="25">
        <v>-67188298.530000001</v>
      </c>
      <c r="D54" s="25">
        <v>54945297.519999996</v>
      </c>
      <c r="E54" s="25">
        <v>16386943.380000001</v>
      </c>
      <c r="F54" s="25">
        <v>15353606.43</v>
      </c>
      <c r="G54" s="25">
        <v>38558354.139999993</v>
      </c>
    </row>
    <row r="55" spans="1:7">
      <c r="A55" s="24" t="s">
        <v>24</v>
      </c>
      <c r="B55" s="25">
        <v>206143738.36000001</v>
      </c>
      <c r="C55" s="25">
        <v>-83786724.75</v>
      </c>
      <c r="D55" s="25">
        <v>122357013.61000001</v>
      </c>
      <c r="E55" s="25">
        <v>34596841.649999999</v>
      </c>
      <c r="F55" s="25">
        <v>32475798.260000002</v>
      </c>
      <c r="G55" s="25">
        <v>87760171.960000008</v>
      </c>
    </row>
    <row r="56" spans="1:7">
      <c r="A56" s="24" t="s">
        <v>23</v>
      </c>
      <c r="B56" s="25">
        <v>100000</v>
      </c>
      <c r="C56" s="25">
        <v>0</v>
      </c>
      <c r="D56" s="25">
        <v>100000</v>
      </c>
      <c r="E56" s="25">
        <v>61698</v>
      </c>
      <c r="F56" s="25">
        <v>41132</v>
      </c>
      <c r="G56" s="25">
        <v>38302</v>
      </c>
    </row>
    <row r="57" spans="1:7">
      <c r="A57" s="24" t="s">
        <v>22</v>
      </c>
      <c r="B57" s="25">
        <v>8556545.6699999999</v>
      </c>
      <c r="C57" s="25">
        <v>27005944.489999998</v>
      </c>
      <c r="D57" s="25">
        <v>35562490.159999996</v>
      </c>
      <c r="E57" s="25">
        <v>3241734.21</v>
      </c>
      <c r="F57" s="25">
        <v>2300165.48</v>
      </c>
      <c r="G57" s="25">
        <v>32320755.949999996</v>
      </c>
    </row>
    <row r="58" spans="1:7">
      <c r="A58" s="24" t="s">
        <v>21</v>
      </c>
      <c r="B58" s="25">
        <v>0</v>
      </c>
      <c r="C58" s="25">
        <v>600000</v>
      </c>
      <c r="D58" s="25">
        <v>600000</v>
      </c>
      <c r="E58" s="25">
        <v>0</v>
      </c>
      <c r="F58" s="25">
        <v>0</v>
      </c>
      <c r="G58" s="25">
        <v>600000</v>
      </c>
    </row>
    <row r="59" spans="1:7">
      <c r="A59" s="24" t="s">
        <v>20</v>
      </c>
      <c r="B59" s="25">
        <v>891287.86</v>
      </c>
      <c r="C59" s="25">
        <v>-593918.9</v>
      </c>
      <c r="D59" s="25">
        <v>297368.95999999996</v>
      </c>
      <c r="E59" s="25">
        <v>0</v>
      </c>
      <c r="F59" s="25">
        <v>0</v>
      </c>
      <c r="G59" s="25">
        <v>297368.95999999996</v>
      </c>
    </row>
    <row r="60" spans="1:7">
      <c r="A60" s="24" t="s">
        <v>19</v>
      </c>
      <c r="B60" s="25">
        <v>200000</v>
      </c>
      <c r="C60" s="25">
        <v>0</v>
      </c>
      <c r="D60" s="25">
        <v>200000</v>
      </c>
      <c r="E60" s="25">
        <v>48435.44</v>
      </c>
      <c r="F60" s="25">
        <v>31657.9</v>
      </c>
      <c r="G60" s="25">
        <v>151564.56</v>
      </c>
    </row>
    <row r="61" spans="1:7" ht="5.0999999999999996" customHeight="1">
      <c r="A61" s="23"/>
      <c r="B61" s="22"/>
      <c r="C61" s="22"/>
      <c r="D61" s="22"/>
      <c r="E61" s="22"/>
      <c r="F61" s="22"/>
      <c r="G61" s="22"/>
    </row>
    <row r="62" spans="1:7">
      <c r="A62" s="23" t="s">
        <v>18</v>
      </c>
      <c r="B62" s="22">
        <v>8129468.0999999996</v>
      </c>
      <c r="C62" s="22">
        <v>-4386543.0999999996</v>
      </c>
      <c r="D62" s="22">
        <v>3742925</v>
      </c>
      <c r="E62" s="22">
        <v>2729425</v>
      </c>
      <c r="F62" s="22">
        <v>2729425</v>
      </c>
      <c r="G62" s="22">
        <v>1013500</v>
      </c>
    </row>
    <row r="63" spans="1:7">
      <c r="A63" s="24" t="s">
        <v>17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>
      <c r="A64" s="24" t="s">
        <v>16</v>
      </c>
      <c r="B64" s="25">
        <v>1511468.1</v>
      </c>
      <c r="C64" s="25">
        <v>2081456.9</v>
      </c>
      <c r="D64" s="25">
        <v>3592925</v>
      </c>
      <c r="E64" s="25">
        <v>2729425</v>
      </c>
      <c r="F64" s="25">
        <v>2729425</v>
      </c>
      <c r="G64" s="25">
        <v>863500</v>
      </c>
    </row>
    <row r="65" spans="1:7">
      <c r="A65" s="24" t="s">
        <v>15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>
      <c r="A66" s="24" t="s">
        <v>14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>
      <c r="A67" s="24" t="s">
        <v>13</v>
      </c>
      <c r="B67" s="25">
        <v>6618000</v>
      </c>
      <c r="C67" s="25">
        <v>-6618000</v>
      </c>
      <c r="D67" s="25">
        <v>0</v>
      </c>
      <c r="E67" s="25">
        <v>0</v>
      </c>
      <c r="F67" s="25">
        <v>0</v>
      </c>
      <c r="G67" s="25">
        <v>0</v>
      </c>
    </row>
    <row r="68" spans="1:7">
      <c r="A68" s="24" t="s">
        <v>12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>
      <c r="A69" s="24" t="s">
        <v>11</v>
      </c>
      <c r="B69" s="25">
        <v>0</v>
      </c>
      <c r="C69" s="25">
        <v>150000</v>
      </c>
      <c r="D69" s="25">
        <v>150000</v>
      </c>
      <c r="E69" s="25">
        <v>0</v>
      </c>
      <c r="F69" s="25">
        <v>0</v>
      </c>
      <c r="G69" s="25">
        <v>150000</v>
      </c>
    </row>
    <row r="70" spans="1:7">
      <c r="A70" s="24" t="s">
        <v>10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>
      <c r="A71" s="24" t="s">
        <v>9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</row>
    <row r="72" spans="1:7" ht="5.0999999999999996" customHeight="1">
      <c r="A72" s="23"/>
      <c r="B72" s="22"/>
      <c r="C72" s="22"/>
      <c r="D72" s="22"/>
      <c r="E72" s="22"/>
      <c r="F72" s="22"/>
      <c r="G72" s="22"/>
    </row>
    <row r="73" spans="1:7">
      <c r="A73" s="21" t="s">
        <v>8</v>
      </c>
      <c r="B73" s="22">
        <v>10050185.550000001</v>
      </c>
      <c r="C73" s="22">
        <v>-123391.8</v>
      </c>
      <c r="D73" s="22">
        <v>9926793.75</v>
      </c>
      <c r="E73" s="22">
        <v>4086226.47</v>
      </c>
      <c r="F73" s="22">
        <v>4086226.47</v>
      </c>
      <c r="G73" s="22">
        <v>5840567.2799999993</v>
      </c>
    </row>
    <row r="74" spans="1:7">
      <c r="A74" s="24" t="s">
        <v>7</v>
      </c>
      <c r="B74" s="25">
        <v>10050185.550000001</v>
      </c>
      <c r="C74" s="25">
        <v>-123391.8</v>
      </c>
      <c r="D74" s="25">
        <v>9926793.75</v>
      </c>
      <c r="E74" s="25">
        <v>4086226.47</v>
      </c>
      <c r="F74" s="25">
        <v>4086226.47</v>
      </c>
      <c r="G74" s="25">
        <v>5840567.2799999993</v>
      </c>
    </row>
    <row r="75" spans="1:7" ht="22.5">
      <c r="A75" s="26" t="s">
        <v>6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>
      <c r="A76" s="24" t="s">
        <v>5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</row>
    <row r="77" spans="1:7">
      <c r="A77" s="24" t="s">
        <v>4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</row>
    <row r="78" spans="1:7" ht="5.0999999999999996" customHeight="1">
      <c r="A78" s="23"/>
      <c r="B78" s="22"/>
      <c r="C78" s="22"/>
      <c r="D78" s="22"/>
      <c r="E78" s="22"/>
      <c r="F78" s="22"/>
      <c r="G78" s="22"/>
    </row>
    <row r="79" spans="1:7">
      <c r="A79" s="23" t="s">
        <v>3</v>
      </c>
      <c r="B79" s="22">
        <v>622253800.19000006</v>
      </c>
      <c r="C79" s="22">
        <v>-120319709.22000001</v>
      </c>
      <c r="D79" s="22">
        <v>501934090.97000003</v>
      </c>
      <c r="E79" s="22">
        <v>220374865.62</v>
      </c>
      <c r="F79" s="22">
        <v>212643344.20999998</v>
      </c>
      <c r="G79" s="22">
        <v>281559225.35000002</v>
      </c>
    </row>
    <row r="80" spans="1:7" ht="5.0999999999999996" customHeight="1">
      <c r="A80" s="27"/>
      <c r="B80" s="28"/>
      <c r="C80" s="28"/>
      <c r="D80" s="28"/>
      <c r="E80" s="28"/>
      <c r="F80" s="28"/>
      <c r="G80" s="28"/>
    </row>
    <row r="83" spans="2:7">
      <c r="B83" s="4"/>
      <c r="C83" s="4"/>
      <c r="D83" s="4"/>
      <c r="E83" s="4"/>
      <c r="F83" s="4"/>
      <c r="G83" s="4"/>
    </row>
    <row r="84" spans="2:7">
      <c r="B84" s="3"/>
      <c r="C84" s="3"/>
      <c r="D84" s="3"/>
      <c r="E84" s="3"/>
      <c r="F84" s="3"/>
      <c r="G84" s="3"/>
    </row>
    <row r="85" spans="2:7">
      <c r="B85" s="2"/>
      <c r="C85" s="3"/>
      <c r="D85" s="2"/>
      <c r="E85" s="3"/>
      <c r="F85" s="3"/>
      <c r="G85" s="3"/>
    </row>
    <row r="86" spans="2:7">
      <c r="B86" s="2"/>
      <c r="C86" s="2"/>
      <c r="D86" s="2"/>
      <c r="E86" s="2"/>
      <c r="F86" s="2"/>
      <c r="G86" s="2"/>
    </row>
    <row r="272" spans="3:7">
      <c r="C272" s="1">
        <v>4061.91</v>
      </c>
      <c r="D272" s="1">
        <v>0</v>
      </c>
      <c r="E272" s="1">
        <v>0</v>
      </c>
      <c r="F272" s="1">
        <v>4061.91</v>
      </c>
      <c r="G272" s="1">
        <v>0</v>
      </c>
    </row>
    <row r="273" spans="1:7">
      <c r="A273" s="1">
        <v>111601158</v>
      </c>
      <c r="B273" s="1" t="s">
        <v>2</v>
      </c>
      <c r="C273" s="1">
        <v>4061.91</v>
      </c>
      <c r="D273" s="1">
        <v>0</v>
      </c>
      <c r="E273" s="1">
        <v>0</v>
      </c>
      <c r="F273" s="1">
        <v>4061.91</v>
      </c>
      <c r="G273" s="1">
        <v>0</v>
      </c>
    </row>
    <row r="274" spans="1:7">
      <c r="A274" s="1">
        <v>11160116</v>
      </c>
      <c r="B274" s="1" t="s">
        <v>1</v>
      </c>
      <c r="C274" s="1">
        <v>24371.46</v>
      </c>
      <c r="D274" s="1">
        <v>0</v>
      </c>
      <c r="E274" s="1">
        <v>0</v>
      </c>
      <c r="F274" s="1">
        <v>24371.46</v>
      </c>
      <c r="G274" s="1">
        <v>0</v>
      </c>
    </row>
    <row r="275" spans="1:7">
      <c r="A275" s="1">
        <v>111601160</v>
      </c>
      <c r="B275" s="1" t="s">
        <v>1</v>
      </c>
      <c r="C275" s="1">
        <v>4061.91</v>
      </c>
      <c r="D275" s="1">
        <v>0</v>
      </c>
      <c r="E275" s="1">
        <v>0</v>
      </c>
      <c r="F275" s="1">
        <v>4061.91</v>
      </c>
      <c r="G275" s="1">
        <v>0</v>
      </c>
    </row>
    <row r="276" spans="1:7">
      <c r="A276" s="1">
        <v>111601163</v>
      </c>
      <c r="B276" s="1" t="s">
        <v>0</v>
      </c>
      <c r="C276" s="1">
        <v>4061.91</v>
      </c>
      <c r="D276" s="1">
        <v>0</v>
      </c>
      <c r="E276" s="1">
        <v>0</v>
      </c>
      <c r="F276" s="1">
        <v>4061.91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F6c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2017-10-26T19:58:24Z</dcterms:modified>
</cp:coreProperties>
</file>