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33\2 trim 2018\reportes cierre definitivo 1017\"/>
    </mc:Choice>
  </mc:AlternateContent>
  <bookViews>
    <workbookView xWindow="0" yWindow="0" windowWidth="28800" windowHeight="1230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ReporteTrimestral!$B$2:$AE$198</definedName>
    <definedName name="_xlnm.Print_Titles" localSheetId="1">ReporteTrimestral!$1:$11</definedName>
  </definedNames>
  <calcPr calcId="162913"/>
</workbook>
</file>

<file path=xl/calcChain.xml><?xml version="1.0" encoding="utf-8"?>
<calcChain xmlns="http://schemas.openxmlformats.org/spreadsheetml/2006/main">
  <c r="Y196" i="2" l="1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<sst xmlns="http://schemas.openxmlformats.org/spreadsheetml/2006/main" count="3203" uniqueCount="757">
  <si>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</si>
  <si>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</si>
  <si>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</si>
  <si>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</si>
  <si>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</si>
  <si>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</si>
  <si>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</si>
  <si>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186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</si>
  <si>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</si>
  <si>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</si>
  <si>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</si>
  <si>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</si>
  <si>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</si>
  <si>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</si>
  <si>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</si>
  <si>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</si>
  <si>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</si>
  <si>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</si>
  <si>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</si>
  <si>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</si>
  <si>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</si>
  <si>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</si>
  <si>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</si>
  <si>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</si>
  <si>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</si>
  <si>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</si>
  <si>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</si>
  <si>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</si>
  <si>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</si>
  <si>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</si>
  <si>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</si>
  <si>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</si>
  <si>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</si>
  <si>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</si>
  <si>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</si>
  <si>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</si>
  <si>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</si>
  <si>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</si>
  <si>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</si>
  <si>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</si>
  <si>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GUA14160300762595</t>
  </si>
  <si>
    <t>Ampliacion De Contrato Para La Construcción De Empedrado Emboquillado Con Huellas De Concreto En La Calle Hidalgo Entre Calle Bolivar Y Cal - 354029</t>
  </si>
  <si>
    <t>354029</t>
  </si>
  <si>
    <t>Valle de Santiago</t>
  </si>
  <si>
    <t>Urbano</t>
  </si>
  <si>
    <t>Aportaciones Federales</t>
  </si>
  <si>
    <t>I004 FAIS Municipal y de las Demarcaciones Territoriales del Distrito Federal</t>
  </si>
  <si>
    <t>Obra</t>
  </si>
  <si>
    <t>33-Aportaciones Federales para Entidades Federativas y Municipios</t>
  </si>
  <si>
    <t>OBRAS PUBLICAS</t>
  </si>
  <si>
    <t>Transportes y vialidades</t>
  </si>
  <si>
    <t>Terminado</t>
  </si>
  <si>
    <t>2016</t>
  </si>
  <si>
    <t>Metros Cuadrados</t>
  </si>
  <si>
    <t xml:space="preserve">Financiera:  / Física:  / Registro:  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</si>
  <si>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</si>
  <si>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</si>
  <si>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</si>
  <si>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/>
  </si>
  <si>
    <t>Otros Proyectos</t>
  </si>
  <si>
    <t>En Ejecución</t>
  </si>
  <si>
    <t>Equipamiento</t>
  </si>
  <si>
    <t>GUA17170200858826</t>
  </si>
  <si>
    <t>Perforacion De Pozo En La Localidad De Los Martinez - 79871</t>
  </si>
  <si>
    <t>79871</t>
  </si>
  <si>
    <t>Los Martínez</t>
  </si>
  <si>
    <t>Rural</t>
  </si>
  <si>
    <t>COMISION ESTATAL DEL AGUA GUANAJUATO</t>
  </si>
  <si>
    <t>Agua y saneamiento</t>
  </si>
  <si>
    <t>2017</t>
  </si>
  <si>
    <t>Otros</t>
  </si>
  <si>
    <t>Financiera: OBRA CON CONVENIO CON LA COMISION ESTATAL DEL AGUA SOLO SE REFLEJA LA PARTE DEL MUNICIPIO / Física:  / Registro: SISTEMA: Pasa al siguiente nivel.</t>
  </si>
  <si>
    <t>GUA17170300916779</t>
  </si>
  <si>
    <t>Construccion De Red De Drenaje Sanitario En La Calle Solidaridad Tramo Justo Sierra A Doce De Diciembre Col Lagunilla De Malpais - 195137</t>
  </si>
  <si>
    <t>195137</t>
  </si>
  <si>
    <t>Metros lineales</t>
  </si>
  <si>
    <t>Financiera:  / Física:  / Registro: SISTEMA: Pasa al siguiente nivel.</t>
  </si>
  <si>
    <t>GUA17170300916780</t>
  </si>
  <si>
    <t>Construccion De Red De Drenaje Sanitario En La Calle Magguey Tramo Cardo Y Durango Col Veinte De Noviembre - 195092</t>
  </si>
  <si>
    <t>195092</t>
  </si>
  <si>
    <t>GUA17170300916781</t>
  </si>
  <si>
    <t>Construccion De Red De Drenaje Sanitario En La Calle Cardo Tramo Maguey Y Durango Col Veinte De Noviembre - 195053</t>
  </si>
  <si>
    <t>195053</t>
  </si>
  <si>
    <t>GUA17170300916784</t>
  </si>
  <si>
    <t>Red De Agua Potable De La Calle Josefa Ortiz De Dominguez Tramo Calle Colon Independencia Col La Loma - 193619</t>
  </si>
  <si>
    <t>193619</t>
  </si>
  <si>
    <t>GUA17170300916785</t>
  </si>
  <si>
    <t>Ampliacion De Red De Drenaje De La Calle Cuatro De Marzo Entre Calle Cuauhtemoc Y La Paz - 195213</t>
  </si>
  <si>
    <t>195213</t>
  </si>
  <si>
    <t>GUA17170300916786</t>
  </si>
  <si>
    <t>33902 Proyectos Para Prestacion De Servicios - 195430</t>
  </si>
  <si>
    <t>195430</t>
  </si>
  <si>
    <t>GUA17170300916787</t>
  </si>
  <si>
    <t>33902 Proyectos Para Prestacion De Servicios - 195406</t>
  </si>
  <si>
    <t>195406</t>
  </si>
  <si>
    <t>GUA17170300916788</t>
  </si>
  <si>
    <t>33902 Proyectos Para Prestacion De Servicios - 195423</t>
  </si>
  <si>
    <t>195423</t>
  </si>
  <si>
    <t>GUA17170300916789</t>
  </si>
  <si>
    <t>33902 Proyectos Para Prestacion De Servicios - 195417</t>
  </si>
  <si>
    <t>195417</t>
  </si>
  <si>
    <t>GUA17170300916791</t>
  </si>
  <si>
    <t>Rehabilitación De Red De Drenaje Sanitario En La Calle Revolucion Tramo Calle Mexico Esc Telesecundaria Tecnica Col La Loma - 190968</t>
  </si>
  <si>
    <t>190968</t>
  </si>
  <si>
    <t>GUA17170300916792</t>
  </si>
  <si>
    <t>Pavimentación De La Calle Vasco De Quiroga Entre Nezahualcoyotl Y Obregon Colonia La Loma - 190882</t>
  </si>
  <si>
    <t>190882</t>
  </si>
  <si>
    <t>GUA17170300916793</t>
  </si>
  <si>
    <t>33902 Proyectos Para Prestacion De Servicios - 195413</t>
  </si>
  <si>
    <t>195413</t>
  </si>
  <si>
    <t>GUA17170300916794</t>
  </si>
  <si>
    <t>Rehabilitacion De Red De Agua Potable En Calle Independencia Tramo Calle La Paz Calle Colon Colonia La Loma - 191659</t>
  </si>
  <si>
    <t>191659</t>
  </si>
  <si>
    <t>OBRAS PÚBLICAS</t>
  </si>
  <si>
    <t>GUA17170300916797</t>
  </si>
  <si>
    <t>Construcción De Red De Drenaje En La Calle Dos De Febrero En La Col Luis Donaldo Colosio Municipio De Valle De Santiago Gto - 191576</t>
  </si>
  <si>
    <t>191576</t>
  </si>
  <si>
    <t>GUA17170300916799</t>
  </si>
  <si>
    <t>Ampliacion De Red De Drenaje En Calle Emiliano Zapata Tramo Calle Revolucion Independencia Col La Loma - 191303</t>
  </si>
  <si>
    <t>191303</t>
  </si>
  <si>
    <t>GUA17170300916800</t>
  </si>
  <si>
    <t>Construcción De Comedor Comunitario En Escuela Veintiuno De Marzo Col La Loma - 191278</t>
  </si>
  <si>
    <t>191278</t>
  </si>
  <si>
    <t>Educación</t>
  </si>
  <si>
    <t>GUA17170300916801</t>
  </si>
  <si>
    <t>Ampliacion De Red De Drenaje Sanitario En Calle Independencia Tramo Calle La Paz Calle Colon Col La Loma - 191266</t>
  </si>
  <si>
    <t>191266</t>
  </si>
  <si>
    <t>GUA17170300916803</t>
  </si>
  <si>
    <t>33902 Proyectos Para Prestacion De Servicios - 195360</t>
  </si>
  <si>
    <t>195360</t>
  </si>
  <si>
    <t>GUA17170300916804</t>
  </si>
  <si>
    <t>33902 Proyectos Para Prestacion De Servicios - 195330</t>
  </si>
  <si>
    <t>195330</t>
  </si>
  <si>
    <t>GUA17170300916806</t>
  </si>
  <si>
    <t>33902 Proyectos Para Prestacion De Servicios - 195350</t>
  </si>
  <si>
    <t>195350</t>
  </si>
  <si>
    <t>GUA17170300916807</t>
  </si>
  <si>
    <t>33902 Proyectos Para Prestacion De Servicios - 195295</t>
  </si>
  <si>
    <t>195295</t>
  </si>
  <si>
    <t>GUA17170300916808</t>
  </si>
  <si>
    <t>33902 Proyectos Para Prestacion De Servicios - 195323</t>
  </si>
  <si>
    <t>195323</t>
  </si>
  <si>
    <t>GUA17170300916809</t>
  </si>
  <si>
    <t>33902 Proyectos Para Prestacion De Servicios - 195308</t>
  </si>
  <si>
    <t>195308</t>
  </si>
  <si>
    <t>GUA17170300916811</t>
  </si>
  <si>
    <t>33902 Proyectos Para Prestacion De Servicios - 195276</t>
  </si>
  <si>
    <t>195276</t>
  </si>
  <si>
    <t>GUA17170300916816</t>
  </si>
  <si>
    <t>Ampliacion De Red De Drenaje Sanitario En Las Calles Rodolfo Fierro Mauel Chao Y Naranjo - 191383</t>
  </si>
  <si>
    <t>191383</t>
  </si>
  <si>
    <t>GUA17170300916818</t>
  </si>
  <si>
    <t>Pavimentacion De La Calle Independencia Tramo Calle La Paz Calle Colon Col La Loma - 191040</t>
  </si>
  <si>
    <t>191040</t>
  </si>
  <si>
    <t>OBRA PUBLICA</t>
  </si>
  <si>
    <t>GUA17170300916821</t>
  </si>
  <si>
    <t>Mpliacion De Red De Drenaje De La Calle Cuatro De Marzo Entre Calle Cuauhtemoc Y La Paz - 191174</t>
  </si>
  <si>
    <t>191174</t>
  </si>
  <si>
    <t>GUA17170300916822</t>
  </si>
  <si>
    <t>Pavimentacion De La Calle Josefa Ortiz De Dominguez Tramo Calle Colon Independencia Col La Loma - 191104</t>
  </si>
  <si>
    <t>191104</t>
  </si>
  <si>
    <t>GUA17170300916825</t>
  </si>
  <si>
    <t>Ampliacion De Red De Distribucion De Agua Potable En La Calle Benito Juarez Localidad El Buenavista De Parangueo - 194599</t>
  </si>
  <si>
    <t>194599</t>
  </si>
  <si>
    <t>Buenavista de Parangueo</t>
  </si>
  <si>
    <t>GUA17170300916826</t>
  </si>
  <si>
    <t>Ampliacion De Línea De Distribuion Eléctrica En Calle Cinco De Mayo Localidad Buenavista De Parangueo - 191693</t>
  </si>
  <si>
    <t>191693</t>
  </si>
  <si>
    <t>Urbanización</t>
  </si>
  <si>
    <t>GUA17170300916827</t>
  </si>
  <si>
    <t>Ampliacion De Línea De Distribuion Eléctrica En Calle Benito Juarez Localidad Buenavista De Parangueo - 191625</t>
  </si>
  <si>
    <t>191625</t>
  </si>
  <si>
    <t>GUA17170300916829</t>
  </si>
  <si>
    <t>Construcción De Red De Drenaje Sanitario En La Calle Cinco De Mayo Localidad De Buenavista De Parangueo - 192441</t>
  </si>
  <si>
    <t>192441</t>
  </si>
  <si>
    <t>GUA17170300916831</t>
  </si>
  <si>
    <t>Construcción De Red De Drenaje Sanitario En La Calle Prolongacion Avenida Del Trabajo Localidad Buenavista De Parangueo - 192380</t>
  </si>
  <si>
    <t>192380</t>
  </si>
  <si>
    <t>GUA17170300916833</t>
  </si>
  <si>
    <t>Ampliacion De Red De Distribucion De Agua Potable En La Calle Francisco I Madero En La Localidad De Crucitas - 191144</t>
  </si>
  <si>
    <t>191144</t>
  </si>
  <si>
    <t>Crucitas</t>
  </si>
  <si>
    <t>GUA17170300916834</t>
  </si>
  <si>
    <t>Ampliacion De Red De Distribucion De Agua Potable En La Calle Allende Localidad Chicamito - 191563</t>
  </si>
  <si>
    <t>191563</t>
  </si>
  <si>
    <t>Chicamito</t>
  </si>
  <si>
    <t>GUA17170300916835</t>
  </si>
  <si>
    <t>Ampliacion De Red De Distribucion De Agua Potable En La Calle Lindavista Localidad Chicamito - 191597</t>
  </si>
  <si>
    <t>191597</t>
  </si>
  <si>
    <t>GUA17170300916838</t>
  </si>
  <si>
    <t>Ampliacion De Red Eléctrica En Calle Avenida Del Trabajo Localidad Hoya De Cintora La Hoya De Arriba - 192181</t>
  </si>
  <si>
    <t>192181</t>
  </si>
  <si>
    <t>Hoya de Cintora (La Hoya de Arriba)</t>
  </si>
  <si>
    <t>GUA17170300916843</t>
  </si>
  <si>
    <t>Construcción De Red De Drenaje En La Calle Zapata De La Localidad De Las Jicamas En El Municipio De Valle De Santiago Gto - 191471</t>
  </si>
  <si>
    <t>191471</t>
  </si>
  <si>
    <t>Las Jícamas</t>
  </si>
  <si>
    <t>GUA17170300916847</t>
  </si>
  <si>
    <t>Ampliacion De Red De Distribucion Electrica En La Calle Camino Real En La Localidad De Lagunilla De Mogotes - 192232</t>
  </si>
  <si>
    <t>192232</t>
  </si>
  <si>
    <t>Lagunilla de Mogotes</t>
  </si>
  <si>
    <t>GUA17170300916848</t>
  </si>
  <si>
    <t>Construccion De Red De Drenaje Sanitario En La Calle Alamo Esq Del Templo Calle Gervacio Mendoza En La Localidad Magdalena De Araceo - 195168</t>
  </si>
  <si>
    <t>195168</t>
  </si>
  <si>
    <t>Magdalena de Araceo</t>
  </si>
  <si>
    <t>GUA17170300916849</t>
  </si>
  <si>
    <t>Ampliacion De Red De Distribucion De Agua Potable En La Calle Alamo Tramo Esq Del Templo C Gervacio Mendoza Localidad De Magdalena - 195140</t>
  </si>
  <si>
    <t>195140</t>
  </si>
  <si>
    <t>GUA17170300916851</t>
  </si>
  <si>
    <t>Ampliacion De Red De Drenaje Sanitario En La Calle Argentina En La Localidad De Magdalena De Araceo - 191646</t>
  </si>
  <si>
    <t>191646</t>
  </si>
  <si>
    <t>Financiera: OBRA CONVENIO CON GOBIERNO DEL ESTADO PROGRAMA PISBCC LA DIFERENCIA PAGADA CON RECURSOS DEL ESTADO / Física:  / Registro:  OBRA CONVENIO CON PARTICIPACION ESTADAL PROGRAMA PISBCC, PROGRAMA IMPULSO A LOS SERVICIOS BASICOS EN COLONIA Y MI COMUNIDAD PARA EL EJERCICIO 2017. CONVENIO NUMERO: SEDESHU-GTO-PISBCC-42/20147 ANEXO DE EJECUCION: AE-42-PISBCC-2017-Q0251-  LA ESTRUCTURA FINANCIERA ES ESTADO $ 740,967.00  Y MUNICIPIO CON FAISM 17 POR $ 184,856.81  - SISTEMA: Pasa al siguiente nivel.</t>
  </si>
  <si>
    <t>GUA17170300916852</t>
  </si>
  <si>
    <t>Ampliacion De Red De Distribucion De Agua Potable En La Calle Matamoros Y Corregidora Localidad De Magdalena De Araceo - 194763</t>
  </si>
  <si>
    <t>194763</t>
  </si>
  <si>
    <t>GUA17170300916854</t>
  </si>
  <si>
    <t>Ampliacion De Red De Distribucion De Agua Potable En La Calle Santa Fe C Ocampo Localidad De Magdalena De Araceo - 194721</t>
  </si>
  <si>
    <t>194721</t>
  </si>
  <si>
    <t>GUA17170300916855</t>
  </si>
  <si>
    <t>Construcción De Red De Drenaje Sanitario En La C Matamoros Y Corregidora En La Localidad Magdalena De Araceo - 192511</t>
  </si>
  <si>
    <t>192511</t>
  </si>
  <si>
    <t>GUA17170300916856</t>
  </si>
  <si>
    <t>Construcción De Red De Drenaje Sanitario En La C Santa Fe C Ocampo En La Localidad Magdalena De Araceo - 192490</t>
  </si>
  <si>
    <t>192490</t>
  </si>
  <si>
    <t>GUA17170400986270</t>
  </si>
  <si>
    <t>Adquisición Y Suministro De Estufas Ecológicas - 220387</t>
  </si>
  <si>
    <t>220387</t>
  </si>
  <si>
    <t>Cerritos</t>
  </si>
  <si>
    <t>DIRECCION DE DESARROLLO SOCIAL</t>
  </si>
  <si>
    <t>Vivienda</t>
  </si>
  <si>
    <t>Piezas</t>
  </si>
  <si>
    <t>GUA17170400986271</t>
  </si>
  <si>
    <t>Adquisición Y Suministro De Estufas Ecológicas - 224992</t>
  </si>
  <si>
    <t>224992</t>
  </si>
  <si>
    <t>La Crinolina</t>
  </si>
  <si>
    <t>DIRECCIÓN DE DESARROLLO SOCIAL</t>
  </si>
  <si>
    <t>GUA17170400986272</t>
  </si>
  <si>
    <t>Adquisición Y Suministro De Calentador Solar - 225814</t>
  </si>
  <si>
    <t>225814</t>
  </si>
  <si>
    <t>El Tambor</t>
  </si>
  <si>
    <t>Celdas solares</t>
  </si>
  <si>
    <t>GUA17170400986273</t>
  </si>
  <si>
    <t>Adquisición Y Suministro De Estufas Ecológicas - 222570</t>
  </si>
  <si>
    <t>222570</t>
  </si>
  <si>
    <t>El Timbinal</t>
  </si>
  <si>
    <t>GUA17170400986274</t>
  </si>
  <si>
    <t>Adquisición Y Suministro De Calentadores Solares - 225501</t>
  </si>
  <si>
    <t>225501</t>
  </si>
  <si>
    <t>San Ramón de los Patios</t>
  </si>
  <si>
    <t>GUA17170400986275</t>
  </si>
  <si>
    <t>Adquisición Y Suministro De Estufas Ecológicas - 225013</t>
  </si>
  <si>
    <t>225013</t>
  </si>
  <si>
    <t>San Rafael de Sauz</t>
  </si>
  <si>
    <t>GUA17170400986276</t>
  </si>
  <si>
    <t>Adquisición Y Suministro De Estufas Ecológicas - 223224</t>
  </si>
  <si>
    <t>223224</t>
  </si>
  <si>
    <t>La Hoyuela</t>
  </si>
  <si>
    <t>GUA17170400986277</t>
  </si>
  <si>
    <t>Adquisición Y Suministro De Calentadores Solares - 225793</t>
  </si>
  <si>
    <t>225793</t>
  </si>
  <si>
    <t>Duranes de en Medio</t>
  </si>
  <si>
    <t>GUA17170400986278</t>
  </si>
  <si>
    <t>Adquisición Y Suministro De Estufas Ecológicas - 220248</t>
  </si>
  <si>
    <t>220248</t>
  </si>
  <si>
    <t>GUA17170400986279</t>
  </si>
  <si>
    <t>Adquisición Y Suministro De Estufas Ecológicas - 224980</t>
  </si>
  <si>
    <t>224980</t>
  </si>
  <si>
    <t>Dotación Hoya de Álvarez (La Tortuga)</t>
  </si>
  <si>
    <t>GUA17170400986280</t>
  </si>
  <si>
    <t>Adquisición Y Suministro De Estufas Ecológicas - 219543</t>
  </si>
  <si>
    <t>219543</t>
  </si>
  <si>
    <t>Hoya de Cintora (La Hoya de Abajo)</t>
  </si>
  <si>
    <t>GUA17170400986281</t>
  </si>
  <si>
    <t>Adquisición Y Suministro De Estufas Ecológicas - 223664</t>
  </si>
  <si>
    <t>223664</t>
  </si>
  <si>
    <t>Sabinito del Brazo</t>
  </si>
  <si>
    <t>GUA17170400986282</t>
  </si>
  <si>
    <t>Adquisición Y Suministro De Estufas Ecológicas - 224990</t>
  </si>
  <si>
    <t>224990</t>
  </si>
  <si>
    <t>Colonia el Calvario</t>
  </si>
  <si>
    <t>GUA17170400986283</t>
  </si>
  <si>
    <t>Adquisición Y Suministro De Estufas Ecológicas - 223203</t>
  </si>
  <si>
    <t>223203</t>
  </si>
  <si>
    <t>Rancho de los Sosas</t>
  </si>
  <si>
    <t>GUA17170400986284</t>
  </si>
  <si>
    <t>Adquisición Y Suministro De Estufas Ecológicas - 223566</t>
  </si>
  <si>
    <t>223566</t>
  </si>
  <si>
    <t>Rancho Cuatro de Altamira</t>
  </si>
  <si>
    <t>GUA17170400986285</t>
  </si>
  <si>
    <t>Adquisición Y Suministro De Estufas Ecológicas - 223283</t>
  </si>
  <si>
    <t>223283</t>
  </si>
  <si>
    <t>El Molinito</t>
  </si>
  <si>
    <t>GUA17170400986286</t>
  </si>
  <si>
    <t>Adquisición Y Suministro De Estufas Ecológicas - 224981</t>
  </si>
  <si>
    <t>224981</t>
  </si>
  <si>
    <t>Rancho de Guadalupe (La Nalga de Ventura)</t>
  </si>
  <si>
    <t>GUA17170400986287</t>
  </si>
  <si>
    <t>Adquisición Y Suministro De Estufas Ecológicas - 222611</t>
  </si>
  <si>
    <t>222611</t>
  </si>
  <si>
    <t>La Jaulilla</t>
  </si>
  <si>
    <t>GUA17170400986288</t>
  </si>
  <si>
    <t>Adquisición Y Suministro De Estufas Ecológicas - 220348</t>
  </si>
  <si>
    <t>220348</t>
  </si>
  <si>
    <t>Santiago Apóstol</t>
  </si>
  <si>
    <t>GUA17170400986289</t>
  </si>
  <si>
    <t>Adquisición Y Suministro De Estufas Ecológicas - 223133</t>
  </si>
  <si>
    <t>223133</t>
  </si>
  <si>
    <t>El Cañón</t>
  </si>
  <si>
    <t>GUA17170400986290</t>
  </si>
  <si>
    <t>Adquisición Y Suministro De Estufas Ecológicas - 224461</t>
  </si>
  <si>
    <t>224461</t>
  </si>
  <si>
    <t>Colonia Emiliano Zapata (La Nopalera)</t>
  </si>
  <si>
    <t>GUA17170400986291</t>
  </si>
  <si>
    <t>Adquisición Y Suministro De Estufas Ecológicas - 223162</t>
  </si>
  <si>
    <t>223162</t>
  </si>
  <si>
    <t>Colonia Nueva de San Antonio de Mogotes</t>
  </si>
  <si>
    <t>GUA17170400986292</t>
  </si>
  <si>
    <t>Adquisición Y Suministro De Estufas Ecológicas - 220131</t>
  </si>
  <si>
    <t>220131</t>
  </si>
  <si>
    <t>Colonia Primavera (San Ignacio)</t>
  </si>
  <si>
    <t>GUA17170400986293</t>
  </si>
  <si>
    <t>Adquisición Y Suministro De Estufas Ecológicas - 224452</t>
  </si>
  <si>
    <t>224452</t>
  </si>
  <si>
    <t>Las Delicias</t>
  </si>
  <si>
    <t>GUA17170400986294</t>
  </si>
  <si>
    <t>Adquisición Y Suministro De Estufas Ecológicas - 219881</t>
  </si>
  <si>
    <t>219881</t>
  </si>
  <si>
    <t>Estancia de San Diego</t>
  </si>
  <si>
    <t>GUA17170400986295</t>
  </si>
  <si>
    <t>Adquisición Y Suministro De Estufas Ecológicas - 220370</t>
  </si>
  <si>
    <t>220370</t>
  </si>
  <si>
    <t>San Joaquín de Abajo</t>
  </si>
  <si>
    <t>GUA17170400986296</t>
  </si>
  <si>
    <t>Adquisición Y Suministro De Estufas Ecológicas - 223651</t>
  </si>
  <si>
    <t>223651</t>
  </si>
  <si>
    <t>Soledad de Altamira</t>
  </si>
  <si>
    <t>GUA17170400986297</t>
  </si>
  <si>
    <t>Adquisición Y Suministro De Estufas Ecológicas - 225259</t>
  </si>
  <si>
    <t>225259</t>
  </si>
  <si>
    <t>Colonia Solidaridad</t>
  </si>
  <si>
    <t>GUA17170400986298</t>
  </si>
  <si>
    <t>Adquisición Y Suministro De Estufas Ecológicas - 219885</t>
  </si>
  <si>
    <t>219885</t>
  </si>
  <si>
    <t>Colonia Hoya de Álvarez</t>
  </si>
  <si>
    <t>GUA17170400986299</t>
  </si>
  <si>
    <t>Adquisición Y Suministro De Estufas Ecológicas - 225182</t>
  </si>
  <si>
    <t>225182</t>
  </si>
  <si>
    <t>Colonia Santiago UCOC</t>
  </si>
  <si>
    <t>GUA17170400987981</t>
  </si>
  <si>
    <t>Construccion De Linea De Alimentacion De Agua Potable En La Zona Norte De La Colonia La Loma - 336377</t>
  </si>
  <si>
    <t>336377</t>
  </si>
  <si>
    <t>DIRECCIÓN DE OBRAS PUBLICAS</t>
  </si>
  <si>
    <t>GUA17170400987982</t>
  </si>
  <si>
    <t>Construccion De Linea De Alimentacion De Agua Potable En La Zona Sur De La Colonia La Loma - 336321</t>
  </si>
  <si>
    <t>336321</t>
  </si>
  <si>
    <t>GUA17170400987985</t>
  </si>
  <si>
    <t>Construccion De Linea De Alimentacion De Agua Potable En La Calle Nezahualcoyotl Tramo Plan De Ayala Niños Heroes - 336072</t>
  </si>
  <si>
    <t>336072</t>
  </si>
  <si>
    <t>GUA17170400988008</t>
  </si>
  <si>
    <t>Adquisición Y Suministro De Estufas Ecológicas - 225080</t>
  </si>
  <si>
    <t>225080</t>
  </si>
  <si>
    <t>GUA17170400988009</t>
  </si>
  <si>
    <t>Adquisición Y Suministro De Estufas Ecológicas - 225117</t>
  </si>
  <si>
    <t>225117</t>
  </si>
  <si>
    <t>GUA17170400988010</t>
  </si>
  <si>
    <t>Adquisición Y Suministro De Estufas Ecológicas - 225290</t>
  </si>
  <si>
    <t>225290</t>
  </si>
  <si>
    <t>GUA17170400988011</t>
  </si>
  <si>
    <t>Adquisición Y Suministro De Estufas Ecológicas - 219735</t>
  </si>
  <si>
    <t>219735</t>
  </si>
  <si>
    <t>GUA17170400988012</t>
  </si>
  <si>
    <t>Adquisición Y Suministro De Estufas Ecológicas - 223690</t>
  </si>
  <si>
    <t>223690</t>
  </si>
  <si>
    <t>Alto de Altamira</t>
  </si>
  <si>
    <t>GUA17170400988013</t>
  </si>
  <si>
    <t>Adquisición Y Suministro De Calentadores Solares - 225587</t>
  </si>
  <si>
    <t>225587</t>
  </si>
  <si>
    <t>La Barquilla</t>
  </si>
  <si>
    <t>GUA17170400988014</t>
  </si>
  <si>
    <t>Adquisición Y Suministro De Estufas Ecológicas - 223842</t>
  </si>
  <si>
    <t>223842</t>
  </si>
  <si>
    <t>GUA17170400988015</t>
  </si>
  <si>
    <t>Adquisición Y Suministro De Estufas Ecológicas - 219410</t>
  </si>
  <si>
    <t>219410</t>
  </si>
  <si>
    <t>Bella Vista de Santa María</t>
  </si>
  <si>
    <t>GUA17170400988016</t>
  </si>
  <si>
    <t>Adquisición Y Suministro De Estufas Ecológicas - 221607</t>
  </si>
  <si>
    <t>221607</t>
  </si>
  <si>
    <t>El Borrego</t>
  </si>
  <si>
    <t>GUA17170400988017</t>
  </si>
  <si>
    <t>Adquisición Y Suministro De Calentadores Solares - 225546</t>
  </si>
  <si>
    <t>225546</t>
  </si>
  <si>
    <t>Botija</t>
  </si>
  <si>
    <t>GUA17170400988018</t>
  </si>
  <si>
    <t>Adquisición Y Suministro De Estufas Ecológicas - 225026</t>
  </si>
  <si>
    <t>225026</t>
  </si>
  <si>
    <t>GUA17170400988019</t>
  </si>
  <si>
    <t>Adquisición Y Suministro De Estufas Ecológicas - 223270</t>
  </si>
  <si>
    <t>223270</t>
  </si>
  <si>
    <t>GUA17170400988020</t>
  </si>
  <si>
    <t>Adquisición Y Suministro De Estufas Ecológicas - 223681</t>
  </si>
  <si>
    <t>223681</t>
  </si>
  <si>
    <t>Cahuageo</t>
  </si>
  <si>
    <t>GUA17170400988021</t>
  </si>
  <si>
    <t>Adquisición Y Suministro De Estufas Ecológicas - 223260</t>
  </si>
  <si>
    <t>223260</t>
  </si>
  <si>
    <t>Carmelitas Chico</t>
  </si>
  <si>
    <t>GUA17170400988022</t>
  </si>
  <si>
    <t>Adquisición Y Suministro De Calentadores Solares - 225514</t>
  </si>
  <si>
    <t>225514</t>
  </si>
  <si>
    <t>Cerro Prieto del Carmen</t>
  </si>
  <si>
    <t>GUA17170400988023</t>
  </si>
  <si>
    <t>Adquisición Y Suministro De Estufas Ecológicas - 223156</t>
  </si>
  <si>
    <t>223156</t>
  </si>
  <si>
    <t>GUA17170400988024</t>
  </si>
  <si>
    <t>Adquisición Y Suministro De Estufas Ecológicas - 221629</t>
  </si>
  <si>
    <t>221629</t>
  </si>
  <si>
    <t>El Circuito</t>
  </si>
  <si>
    <t>GUA17170400988025</t>
  </si>
  <si>
    <t>Adquisición Y Suministro De Estufas Ecológicas - 223088</t>
  </si>
  <si>
    <t>223088</t>
  </si>
  <si>
    <t>Coalanda</t>
  </si>
  <si>
    <t>GUA17170400988026</t>
  </si>
  <si>
    <t>Adquisición Y Suministro De Estufas Ecológicas - 223134</t>
  </si>
  <si>
    <t>223134</t>
  </si>
  <si>
    <t>Colonia de Guadalupe (Guadalupe de Copales)</t>
  </si>
  <si>
    <t>GUA17170400988027</t>
  </si>
  <si>
    <t>Adquisición Y Suministro De Estufas Ecológicas - 220311</t>
  </si>
  <si>
    <t>220311</t>
  </si>
  <si>
    <t>La Compañía</t>
  </si>
  <si>
    <t>GUA17170400988028</t>
  </si>
  <si>
    <t>Adquisición Y Suministro De Calentador Solar - 225483</t>
  </si>
  <si>
    <t>225483</t>
  </si>
  <si>
    <t>Copales</t>
  </si>
  <si>
    <t>GUA17170400988029</t>
  </si>
  <si>
    <t>Adquisición Y Suministro De Estufas Ecológicas - 223785</t>
  </si>
  <si>
    <t>223785</t>
  </si>
  <si>
    <t>Cuadrilla de Andaracua</t>
  </si>
  <si>
    <t>GUA17170400988030</t>
  </si>
  <si>
    <t>Adquisición Y Suministro De Estufas Ecológicas - 219867</t>
  </si>
  <si>
    <t>219867</t>
  </si>
  <si>
    <t>Changueo</t>
  </si>
  <si>
    <t>GUA17170400988031</t>
  </si>
  <si>
    <t>Adquisición Y Suministro De Estufas Ecológicas - 224466</t>
  </si>
  <si>
    <t>224466</t>
  </si>
  <si>
    <t>Charco de Pantoja</t>
  </si>
  <si>
    <t>GUA17170400988032</t>
  </si>
  <si>
    <t>Adquisición Y Suministro De Estufas Ecológicas - 224926</t>
  </si>
  <si>
    <t>224926</t>
  </si>
  <si>
    <t>Charco de Parangueo</t>
  </si>
  <si>
    <t>GUA17170400988033</t>
  </si>
  <si>
    <t>Adquisición Y Suministro De Calentadores Solares - 225468</t>
  </si>
  <si>
    <t>225468</t>
  </si>
  <si>
    <t>Duranes de Abajo</t>
  </si>
  <si>
    <t>GUA17170400988034</t>
  </si>
  <si>
    <t>Adquisición Y Suministro De Estufas Ecológicas - 220266</t>
  </si>
  <si>
    <t>220266</t>
  </si>
  <si>
    <t>GUA17170400988035</t>
  </si>
  <si>
    <t>Adquisición Y Suministro De Calentadores Solares - 225784</t>
  </si>
  <si>
    <t>225784</t>
  </si>
  <si>
    <t>Duranes de Arriba</t>
  </si>
  <si>
    <t>GUA17170400988036</t>
  </si>
  <si>
    <t>Adquisición Y Suministro De Estufas Ecológicas - 220180</t>
  </si>
  <si>
    <t>220180</t>
  </si>
  <si>
    <t>GUA17170400988037</t>
  </si>
  <si>
    <t>Adquisición Y Suministro De Estufas Ecológicas - 223213</t>
  </si>
  <si>
    <t>223213</t>
  </si>
  <si>
    <t>La Enmarañada</t>
  </si>
  <si>
    <t>GUA17170400988038</t>
  </si>
  <si>
    <t>Adquisición Y Suministro De Estufas Ecológicas - 223306</t>
  </si>
  <si>
    <t>223306</t>
  </si>
  <si>
    <t>Colonia Nueva de Guantes</t>
  </si>
  <si>
    <t>GUA17170400988039</t>
  </si>
  <si>
    <t>Adquisición Y Suministro De Estufas Ecológicas - 220121</t>
  </si>
  <si>
    <t>220121</t>
  </si>
  <si>
    <t>Hoya de Álvarez</t>
  </si>
  <si>
    <t>GUA17170400988040</t>
  </si>
  <si>
    <t>Adquisición Y Suministro De Estufas Ecológicas - 223205</t>
  </si>
  <si>
    <t>223205</t>
  </si>
  <si>
    <t>Hoya de Estrada</t>
  </si>
  <si>
    <t>GUA17170400988041</t>
  </si>
  <si>
    <t>Adquisición Y Suministro De Estufas Ecológicas - 223240</t>
  </si>
  <si>
    <t>223240</t>
  </si>
  <si>
    <t>Huérfanos</t>
  </si>
  <si>
    <t>GUA17170400988042</t>
  </si>
  <si>
    <t>Adquisición Y Suministro De Estufas Ecológicas - 223180</t>
  </si>
  <si>
    <t>223180</t>
  </si>
  <si>
    <t>La Isla</t>
  </si>
  <si>
    <t>GUA17170400988043</t>
  </si>
  <si>
    <t>Adquisición Y Suministro De Estufas Ecológicas - 223261</t>
  </si>
  <si>
    <t>223261</t>
  </si>
  <si>
    <t>El Jagüey</t>
  </si>
  <si>
    <t>GUA17170400988050</t>
  </si>
  <si>
    <t>Adquisición Y Suministro De Estufas Ecológicas - 220132</t>
  </si>
  <si>
    <t>220132</t>
  </si>
  <si>
    <t>GUA17170400988051</t>
  </si>
  <si>
    <t>Adquisición Y Suministro De Estufas Ecológicas - 223585</t>
  </si>
  <si>
    <t>223585</t>
  </si>
  <si>
    <t>Las Liebres</t>
  </si>
  <si>
    <t>GUA17170400988056</t>
  </si>
  <si>
    <t>Adquisición Y Suministro De Estufas Ecológicas - 223622</t>
  </si>
  <si>
    <t>223622</t>
  </si>
  <si>
    <t>Manga de Buenavista</t>
  </si>
  <si>
    <t>GUA17170400988057</t>
  </si>
  <si>
    <t>Adquisición Y Suministro De Estufas Ecológicas - 222516</t>
  </si>
  <si>
    <t>222516</t>
  </si>
  <si>
    <t>Mesa de San Agustín</t>
  </si>
  <si>
    <t>GUA17170400988058</t>
  </si>
  <si>
    <t>Adquisición Y Suministro De Estufas Ecológicas - 223595</t>
  </si>
  <si>
    <t>223595</t>
  </si>
  <si>
    <t>Miraflores (La Gachupina)</t>
  </si>
  <si>
    <t>GUA17170400988059</t>
  </si>
  <si>
    <t>Adquisición Y Suministro De Calentador Solar - 225762</t>
  </si>
  <si>
    <t>225762</t>
  </si>
  <si>
    <t>Mogotes de San José Parangueo</t>
  </si>
  <si>
    <t>GUA17170400988060</t>
  </si>
  <si>
    <t>Adquisición Y Suministro De Estufas Ecológicas - 221662</t>
  </si>
  <si>
    <t>221662</t>
  </si>
  <si>
    <t>El Motivo (El Carrizal)</t>
  </si>
  <si>
    <t>GUA17170400988061</t>
  </si>
  <si>
    <t>Adquisición Y Suministro De Estufas Ecológicas - 223522</t>
  </si>
  <si>
    <t>223522</t>
  </si>
  <si>
    <t>La Palizada</t>
  </si>
  <si>
    <t>GUA17170400988062</t>
  </si>
  <si>
    <t>Adquisición Y Suministro De Calentadores Solares - 225485</t>
  </si>
  <si>
    <t>225485</t>
  </si>
  <si>
    <t>Los Patios</t>
  </si>
  <si>
    <t>GUA17170400988063</t>
  </si>
  <si>
    <t>Adquisición Y Suministro De Estufas Ecológicas - 223103</t>
  </si>
  <si>
    <t>223103</t>
  </si>
  <si>
    <t>GUA17170400988064</t>
  </si>
  <si>
    <t>Adquisición Y Suministro De Estufas Ecológicas - 223078</t>
  </si>
  <si>
    <t>223078</t>
  </si>
  <si>
    <t>Pegueros</t>
  </si>
  <si>
    <t>GUA17170400988065</t>
  </si>
  <si>
    <t>Adquisición Y Suministro De Estufas Ecológicas - 220176</t>
  </si>
  <si>
    <t>220176</t>
  </si>
  <si>
    <t>El Perico</t>
  </si>
  <si>
    <t>GUA17170400988066</t>
  </si>
  <si>
    <t>Adquisición Y Suministro De Estufas Ecológicas - 223340</t>
  </si>
  <si>
    <t>223340</t>
  </si>
  <si>
    <t>El Pitahayo</t>
  </si>
  <si>
    <t>GUA17170400988067</t>
  </si>
  <si>
    <t>Adquisición Y Suministro De Estufas Ecológicas - 223794</t>
  </si>
  <si>
    <t>223794</t>
  </si>
  <si>
    <t>Plaza Vieja</t>
  </si>
  <si>
    <t>GUA17170400988068</t>
  </si>
  <si>
    <t>Adquisición Y Suministro De Estufas Ecológicas - 223836</t>
  </si>
  <si>
    <t>223836</t>
  </si>
  <si>
    <t>Potrerillo de Torres</t>
  </si>
  <si>
    <t>GUA17170400988069</t>
  </si>
  <si>
    <t>Adquisición Y Suministro De Estufas Ecológicas - 223293</t>
  </si>
  <si>
    <t>223293</t>
  </si>
  <si>
    <t>Pozo de Parangueo</t>
  </si>
  <si>
    <t>GUA17170400988070</t>
  </si>
  <si>
    <t>Adquisición Y Suministro De Calentador Solar - 225461</t>
  </si>
  <si>
    <t>225461</t>
  </si>
  <si>
    <t>Presa de San Andrés</t>
  </si>
  <si>
    <t>GUA17170400988071</t>
  </si>
  <si>
    <t>Adquisición Y Suministro De Estufas Ecológicas - 223637</t>
  </si>
  <si>
    <t>223637</t>
  </si>
  <si>
    <t>Puerta de Andaracua</t>
  </si>
  <si>
    <t>GUA17170400988072</t>
  </si>
  <si>
    <t>Adquisición Y Suministro De Estufas Ecológicas - 225001</t>
  </si>
  <si>
    <t>225001</t>
  </si>
  <si>
    <t>Puerta de San Roque</t>
  </si>
  <si>
    <t>GUA17170400988073</t>
  </si>
  <si>
    <t>Adquisición Y Suministro De Calentador Solar - 225701</t>
  </si>
  <si>
    <t>225701</t>
  </si>
  <si>
    <t>Quiriceo</t>
  </si>
  <si>
    <t>GUA17170400988074</t>
  </si>
  <si>
    <t>Adquisición Y Suministro De Calentadores Solares - 225566</t>
  </si>
  <si>
    <t>225566</t>
  </si>
  <si>
    <t>Las Raíces</t>
  </si>
  <si>
    <t>GUA17170400988075</t>
  </si>
  <si>
    <t>Adquisición Y Suministro De Estufas Ecológicas - 225032</t>
  </si>
  <si>
    <t>225032</t>
  </si>
  <si>
    <t>GUA17170400988076</t>
  </si>
  <si>
    <t>Adquisición Y Suministro De Estufas Ecológicas - 223584</t>
  </si>
  <si>
    <t>223584</t>
  </si>
  <si>
    <t>Rancho Nuevo de la Isla</t>
  </si>
  <si>
    <t>GUA17170400988077</t>
  </si>
  <si>
    <t>Adquisición Y Suministro De Estufas Ecológicas - 222554</t>
  </si>
  <si>
    <t>222554</t>
  </si>
  <si>
    <t>Rancho Nuevo de San Andrés</t>
  </si>
  <si>
    <t>GUA17170400988078</t>
  </si>
  <si>
    <t>Adquisición Y Suministro De Estufas Ecológicas - 223602</t>
  </si>
  <si>
    <t>223602</t>
  </si>
  <si>
    <t>Rancho Seco de Guantes</t>
  </si>
  <si>
    <t>GUA17170400988079</t>
  </si>
  <si>
    <t>Adquisición Y Suministro De Estufas Ecológicas - 219827</t>
  </si>
  <si>
    <t>219827</t>
  </si>
  <si>
    <t>Ranchos Unidos</t>
  </si>
  <si>
    <t>GUA17170400988080</t>
  </si>
  <si>
    <t>Adquisición Y Suministro De Estufas Ecológicas - 223807</t>
  </si>
  <si>
    <t>223807</t>
  </si>
  <si>
    <t>Rancho Viejo de Torres</t>
  </si>
  <si>
    <t>GUA17170400988081</t>
  </si>
  <si>
    <t>Adquisición Y Suministro De Estufas Ecológicas - 220159</t>
  </si>
  <si>
    <t>220159</t>
  </si>
  <si>
    <t>Refugio de San Guillermo (El Infiernillo)</t>
  </si>
  <si>
    <t>GUA17170400988082</t>
  </si>
  <si>
    <t>Adquisición Y Suministro De Estufas Ecológicas - 224915</t>
  </si>
  <si>
    <t>224915</t>
  </si>
  <si>
    <t>Rincón de Alonso Sánchez</t>
  </si>
  <si>
    <t>GUA17170400988085</t>
  </si>
  <si>
    <t>Adquisición Y Suministro De Estufas Ecológicas - 220190</t>
  </si>
  <si>
    <t>220190</t>
  </si>
  <si>
    <t>Rojas</t>
  </si>
  <si>
    <t>GUA17170400988086</t>
  </si>
  <si>
    <t>Adquisición Y Suministro De Estufas Ecológicas - 223315</t>
  </si>
  <si>
    <t>223315</t>
  </si>
  <si>
    <t>Sabino de Santa Rosa</t>
  </si>
  <si>
    <t>GUA17170400988087</t>
  </si>
  <si>
    <t>Adquisición Y Suministro De Estufas Ecológicas - 224475</t>
  </si>
  <si>
    <t>224475</t>
  </si>
  <si>
    <t>El Salitre de Aguilares</t>
  </si>
  <si>
    <t>GUA17170400988088</t>
  </si>
  <si>
    <t>Adquisición Y Suministro De Calentadores Solares - 225534</t>
  </si>
  <si>
    <t>225534</t>
  </si>
  <si>
    <t>Sanabria</t>
  </si>
  <si>
    <t>GUA17170400988089</t>
  </si>
  <si>
    <t>Adquisición Y Suministro De Estufas Ecológicas - 225019</t>
  </si>
  <si>
    <t>225019</t>
  </si>
  <si>
    <t>GUA17170400988090</t>
  </si>
  <si>
    <t>Adquisición Y Suministro De Calentador Solar - 225777</t>
  </si>
  <si>
    <t>225777</t>
  </si>
  <si>
    <t>San Antonio de Mogotes</t>
  </si>
  <si>
    <t>GUA17170400988091</t>
  </si>
  <si>
    <t>Adquisición Y Suministro De Estufas Ecológicas - 224918</t>
  </si>
  <si>
    <t>224918</t>
  </si>
  <si>
    <t>San Antonio de Pantoja</t>
  </si>
  <si>
    <t>GUA17170400988092</t>
  </si>
  <si>
    <t>Adquisición Y Suministro De Estufas Ecológicas - 223364</t>
  </si>
  <si>
    <t>223364</t>
  </si>
  <si>
    <t>San Antonio de Terán</t>
  </si>
  <si>
    <t>GUA17170400988093</t>
  </si>
  <si>
    <t>Adquisición Y Suministro De Calentadores Solares - 225618</t>
  </si>
  <si>
    <t>225618</t>
  </si>
  <si>
    <t>San Cristóbal</t>
  </si>
  <si>
    <t>GUA17170400988094</t>
  </si>
  <si>
    <t>Adquisición Y Suministro De Estufas Ecológicas - 224438</t>
  </si>
  <si>
    <t>224438</t>
  </si>
  <si>
    <t>GUA17170400988095</t>
  </si>
  <si>
    <t>Adquisición Y Suministro De Calentador Solar - 225683</t>
  </si>
  <si>
    <t>225683</t>
  </si>
  <si>
    <t>San Diego Quiriceo</t>
  </si>
  <si>
    <t>GUA17170400988096</t>
  </si>
  <si>
    <t>Adquisición Y Suministro De Calentador Solar - 225749</t>
  </si>
  <si>
    <t>225749</t>
  </si>
  <si>
    <t>San Felipe Quiriceo</t>
  </si>
  <si>
    <t>GUA17170400988097</t>
  </si>
  <si>
    <t>Adquisicion Y Suministro De Estufas Ecologicas - 224336</t>
  </si>
  <si>
    <t>224336</t>
  </si>
  <si>
    <t>San Francisco Chihuindo</t>
  </si>
  <si>
    <t>DIRECCION DE DESARROLLO SOCIAL Y RURAL</t>
  </si>
  <si>
    <t>GUA17170400988098</t>
  </si>
  <si>
    <t>Adquisición Y Suministro De Estufas Ecológicas - 224472</t>
  </si>
  <si>
    <t>224472</t>
  </si>
  <si>
    <t>San Francisco Javier (Rancho Grande)</t>
  </si>
  <si>
    <t>GUA17170400988099</t>
  </si>
  <si>
    <t>Adquisición Y Suministro De Calentador Solar - 225725</t>
  </si>
  <si>
    <t>225725</t>
  </si>
  <si>
    <t>San Ignacio de San José Parangueo</t>
  </si>
  <si>
    <t>GUA17170400988100</t>
  </si>
  <si>
    <t>Adquisición Y Suministro De Estufas Ecológicas - 223757</t>
  </si>
  <si>
    <t>223757</t>
  </si>
  <si>
    <t>San Isidro de la Palizada</t>
  </si>
  <si>
    <t>GUA17170400988101</t>
  </si>
  <si>
    <t>Adquisición Y Suministro De Estufas Ecológicas - 223172</t>
  </si>
  <si>
    <t>223172</t>
  </si>
  <si>
    <t>San Isidro de Mogotes</t>
  </si>
  <si>
    <t>GUA17170400988102</t>
  </si>
  <si>
    <t>Adquisición Y Suministro De Estufas Ecológicas - 223738</t>
  </si>
  <si>
    <t>223738</t>
  </si>
  <si>
    <t>San Isidro de Pitahayo</t>
  </si>
  <si>
    <t>GUA17170400988103</t>
  </si>
  <si>
    <t>Adquisición Y Suministro De Calentadores Solares - 225521</t>
  </si>
  <si>
    <t>225521</t>
  </si>
  <si>
    <t>San Jerónimo de Araceo</t>
  </si>
  <si>
    <t>GUA17170400988104</t>
  </si>
  <si>
    <t>Adquisición Y Suministro De Estufas Ecológicas - 223751</t>
  </si>
  <si>
    <t>223751</t>
  </si>
  <si>
    <t>GUA17170400988105</t>
  </si>
  <si>
    <t>Adquisición Y Suministro De Estufas Ecológicas - 220260</t>
  </si>
  <si>
    <t>220260</t>
  </si>
  <si>
    <t>San Joaquín</t>
  </si>
  <si>
    <t>GUA17170400988106</t>
  </si>
  <si>
    <t>Adquisición Y Suministro De Calentadores Solares - 225578</t>
  </si>
  <si>
    <t>225578</t>
  </si>
  <si>
    <t>San José de la Montaña (Los Gatos)</t>
  </si>
  <si>
    <t>GUA17170400988107</t>
  </si>
  <si>
    <t>Adquisición Y Suministro De Estufas Ecológicas - 223820</t>
  </si>
  <si>
    <t>223820</t>
  </si>
  <si>
    <t>GUA17170400988108</t>
  </si>
  <si>
    <t>Adquisición Y Suministro De Estufas Ecológicas - 223709</t>
  </si>
  <si>
    <t>223709</t>
  </si>
  <si>
    <t>San José del Brazo (La Correa)</t>
  </si>
  <si>
    <t>GUA17170400988109</t>
  </si>
  <si>
    <t>Adquisición Y Suministro De Estufas Ecológicas - 224945</t>
  </si>
  <si>
    <t>224945</t>
  </si>
  <si>
    <t>San Juanito de San Guillermo (San Martín)</t>
  </si>
  <si>
    <t>GUA17170400988110</t>
  </si>
  <si>
    <t>Adquisición Y Suministro De Calentador Solar - 225795</t>
  </si>
  <si>
    <t>225795</t>
  </si>
  <si>
    <t>San Nicolás Quiriceo</t>
  </si>
  <si>
    <t>GUA17170400988111</t>
  </si>
  <si>
    <t>Adquisición Y Suministro De Calentador Solar - 225440</t>
  </si>
  <si>
    <t>225440</t>
  </si>
  <si>
    <t>Santa Ana</t>
  </si>
  <si>
    <t>GUA17170400988112</t>
  </si>
  <si>
    <t>Adquisición Y Suministro De Calentador Solar - 225957</t>
  </si>
  <si>
    <t>225957</t>
  </si>
  <si>
    <t>Santa Catarina</t>
  </si>
  <si>
    <t>GUA17170400988113</t>
  </si>
  <si>
    <t>Adquisición Y Suministro De Estufas Ecológicas - 223193</t>
  </si>
  <si>
    <t>223193</t>
  </si>
  <si>
    <t>Santa Rosa (Santa Rosa de Parangueo)</t>
  </si>
  <si>
    <t>GUA17170400988114</t>
  </si>
  <si>
    <t>Adquisición Y Suministro De Estufas Ecológicas - 223628</t>
  </si>
  <si>
    <t>223628</t>
  </si>
  <si>
    <t>San Vicente de Garma (Garma)</t>
  </si>
  <si>
    <t>GUA17170400988115</t>
  </si>
  <si>
    <t>Adquisición Y Suministro De Calentadores Solares - 225817</t>
  </si>
  <si>
    <t>225817</t>
  </si>
  <si>
    <t>Sauz de Purísima</t>
  </si>
  <si>
    <t>GUA17170400988116</t>
  </si>
  <si>
    <t>Adquisición Y Suministro De Estufas Ecológicas - 224958</t>
  </si>
  <si>
    <t>224958</t>
  </si>
  <si>
    <t>GUA17170400988117</t>
  </si>
  <si>
    <t>Adquisición Y Suministro De Estufas Ecológicas - 223268</t>
  </si>
  <si>
    <t>223268</t>
  </si>
  <si>
    <t>La Tejonera</t>
  </si>
  <si>
    <t>GUA17170400988118</t>
  </si>
  <si>
    <t>Adquisición Y Suministro De Estufas Ecológicas - 223344</t>
  </si>
  <si>
    <t>223344</t>
  </si>
  <si>
    <t>Terán</t>
  </si>
  <si>
    <t>GUA17170400988119</t>
  </si>
  <si>
    <t>Adquisición Y Suministro De Calentador Solar - 225667</t>
  </si>
  <si>
    <t>225667</t>
  </si>
  <si>
    <t>Tinaja de García</t>
  </si>
  <si>
    <t>GUA17170400988120</t>
  </si>
  <si>
    <t>Adquisición Y Suministro De Estufas Ecológicas - 223149</t>
  </si>
  <si>
    <t>223149</t>
  </si>
  <si>
    <t>Zambranos</t>
  </si>
  <si>
    <t>GUA17170400988121</t>
  </si>
  <si>
    <t>Adquisición Y Suministro De Estufas Ecológicas - 223318</t>
  </si>
  <si>
    <t>223318</t>
  </si>
  <si>
    <t>Zapote de San Vicente</t>
  </si>
  <si>
    <t>GUA17170400988122</t>
  </si>
  <si>
    <t>Adquisición Y Suministro De Estufas Ecológicas - 223212</t>
  </si>
  <si>
    <t>223212</t>
  </si>
  <si>
    <t>Zapotillo de Mogotes</t>
  </si>
  <si>
    <t>GUA17170400988137</t>
  </si>
  <si>
    <t>Adquisición Y Suministro De Estufas Ecológicas - 221586</t>
  </si>
  <si>
    <t>221586</t>
  </si>
  <si>
    <t>Colonia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</si>
</sst>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186</v>
      </c>
      <c r="H8" s="11">
        <v>1</v>
      </c>
      <c r="J8" s="11">
        <v>47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6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</v>
      </c>
      <c r="S11" s="44">
        <v>31876.35</v>
      </c>
      <c r="T11" s="44">
        <v>31876.35</v>
      </c>
      <c r="U11" s="44">
        <v>31876.35</v>
      </c>
      <c r="V11" s="44">
        <v>31876.35</v>
      </c>
      <c r="W11" s="44">
        <v>31876.35</v>
      </c>
      <c r="X11" s="44">
        <v>31876.35</v>
      </c>
      <c r="Y11" s="46">
        <f t="shared" ref="Y11:Y42" si="0">IF(ISERROR(W11/S11),0,((W11/S11)*100))</f>
        <v>100</v>
      </c>
      <c r="Z11" s="45"/>
      <c r="AA11" s="45" t="s">
        <v>53</v>
      </c>
      <c r="AB11" s="47">
        <v>58</v>
      </c>
      <c r="AC11" s="46">
        <v>0</v>
      </c>
      <c r="AD11" s="46">
        <v>100</v>
      </c>
      <c r="AE11" s="48" t="s">
        <v>54</v>
      </c>
      <c r="AF11" s="23"/>
    </row>
    <row r="12" spans="2:32" ht="67.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58</v>
      </c>
      <c r="M12" s="51" t="s">
        <v>48</v>
      </c>
      <c r="N12" s="51" t="s">
        <v>49</v>
      </c>
      <c r="O12" s="51" t="s">
        <v>59</v>
      </c>
      <c r="P12" s="53" t="s">
        <v>60</v>
      </c>
      <c r="Q12" s="53" t="s">
        <v>52</v>
      </c>
      <c r="R12" s="51">
        <v>1271096.74</v>
      </c>
      <c r="S12" s="51">
        <v>1271096.74</v>
      </c>
      <c r="T12" s="51">
        <v>1271096.74</v>
      </c>
      <c r="U12" s="51">
        <v>1271096.74</v>
      </c>
      <c r="V12" s="51">
        <v>1271096.74</v>
      </c>
      <c r="W12" s="51">
        <v>1271096.74</v>
      </c>
      <c r="X12" s="51">
        <v>1271096.74</v>
      </c>
      <c r="Y12" s="54">
        <f t="shared" si="0"/>
        <v>100</v>
      </c>
      <c r="Z12" s="53"/>
      <c r="AA12" s="53" t="s">
        <v>61</v>
      </c>
      <c r="AB12" s="47">
        <v>0</v>
      </c>
      <c r="AC12" s="54">
        <v>100</v>
      </c>
      <c r="AD12" s="54">
        <v>100</v>
      </c>
      <c r="AE12" s="55" t="s">
        <v>54</v>
      </c>
      <c r="AF12" s="23"/>
    </row>
    <row r="13" spans="2:32" ht="60.75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65</v>
      </c>
      <c r="I13" s="51" t="s">
        <v>66</v>
      </c>
      <c r="J13" s="52" t="s">
        <v>45</v>
      </c>
      <c r="K13" s="51" t="s">
        <v>46</v>
      </c>
      <c r="L13" s="53" t="s">
        <v>58</v>
      </c>
      <c r="M13" s="51" t="s">
        <v>48</v>
      </c>
      <c r="N13" s="51" t="s">
        <v>67</v>
      </c>
      <c r="O13" s="51" t="s">
        <v>68</v>
      </c>
      <c r="P13" s="53" t="s">
        <v>60</v>
      </c>
      <c r="Q13" s="53" t="s">
        <v>69</v>
      </c>
      <c r="R13" s="51">
        <v>2698073.14</v>
      </c>
      <c r="S13" s="51">
        <v>489015.36</v>
      </c>
      <c r="T13" s="51">
        <v>489015.36</v>
      </c>
      <c r="U13" s="51">
        <v>489015.36</v>
      </c>
      <c r="V13" s="51">
        <v>489015.36</v>
      </c>
      <c r="W13" s="51">
        <v>489015.36</v>
      </c>
      <c r="X13" s="51">
        <v>489015.36</v>
      </c>
      <c r="Y13" s="54">
        <f t="shared" si="0"/>
        <v>100</v>
      </c>
      <c r="Z13" s="53">
        <v>0</v>
      </c>
      <c r="AA13" s="53" t="s">
        <v>70</v>
      </c>
      <c r="AB13" s="47">
        <v>771</v>
      </c>
      <c r="AC13" s="54">
        <v>100</v>
      </c>
      <c r="AD13" s="54">
        <v>100</v>
      </c>
      <c r="AE13" s="55" t="s">
        <v>71</v>
      </c>
      <c r="AF13" s="23"/>
    </row>
    <row r="14" spans="2:32" ht="67.5" customHeight="1">
      <c r="B14" s="23"/>
      <c r="C14" s="49" t="s">
        <v>72</v>
      </c>
      <c r="D14" s="49" t="s">
        <v>73</v>
      </c>
      <c r="E14" s="50" t="s">
        <v>74</v>
      </c>
      <c r="F14" s="50" t="s">
        <v>5</v>
      </c>
      <c r="G14" s="50" t="s">
        <v>43</v>
      </c>
      <c r="H14" s="51" t="s">
        <v>43</v>
      </c>
      <c r="I14" s="51" t="s">
        <v>44</v>
      </c>
      <c r="J14" s="52" t="s">
        <v>45</v>
      </c>
      <c r="K14" s="51" t="s">
        <v>46</v>
      </c>
      <c r="L14" s="53" t="s">
        <v>58</v>
      </c>
      <c r="M14" s="51" t="s">
        <v>48</v>
      </c>
      <c r="N14" s="51" t="s">
        <v>49</v>
      </c>
      <c r="O14" s="51" t="s">
        <v>68</v>
      </c>
      <c r="P14" s="53" t="s">
        <v>60</v>
      </c>
      <c r="Q14" s="53" t="s">
        <v>69</v>
      </c>
      <c r="R14" s="51">
        <v>304500</v>
      </c>
      <c r="S14" s="51">
        <v>291997.17</v>
      </c>
      <c r="T14" s="51">
        <v>291997.17</v>
      </c>
      <c r="U14" s="51">
        <v>291997.17</v>
      </c>
      <c r="V14" s="51">
        <v>288253.28000000003</v>
      </c>
      <c r="W14" s="51">
        <v>288253.28000000003</v>
      </c>
      <c r="X14" s="51">
        <v>288253.28000000003</v>
      </c>
      <c r="Y14" s="54">
        <f t="shared" si="0"/>
        <v>98.717833463933928</v>
      </c>
      <c r="Z14" s="53">
        <v>0</v>
      </c>
      <c r="AA14" s="53" t="s">
        <v>75</v>
      </c>
      <c r="AB14" s="47">
        <v>60</v>
      </c>
      <c r="AC14" s="54">
        <v>100</v>
      </c>
      <c r="AD14" s="54">
        <v>100</v>
      </c>
      <c r="AE14" s="55" t="s">
        <v>76</v>
      </c>
      <c r="AF14" s="23"/>
    </row>
    <row r="15" spans="2:32" ht="60.75" customHeight="1">
      <c r="B15" s="23"/>
      <c r="C15" s="49" t="s">
        <v>77</v>
      </c>
      <c r="D15" s="49" t="s">
        <v>78</v>
      </c>
      <c r="E15" s="50" t="s">
        <v>79</v>
      </c>
      <c r="F15" s="50" t="s">
        <v>5</v>
      </c>
      <c r="G15" s="50" t="s">
        <v>43</v>
      </c>
      <c r="H15" s="51" t="s">
        <v>43</v>
      </c>
      <c r="I15" s="51" t="s">
        <v>44</v>
      </c>
      <c r="J15" s="52" t="s">
        <v>45</v>
      </c>
      <c r="K15" s="51" t="s">
        <v>46</v>
      </c>
      <c r="L15" s="53" t="s">
        <v>58</v>
      </c>
      <c r="M15" s="51" t="s">
        <v>48</v>
      </c>
      <c r="N15" s="51" t="s">
        <v>49</v>
      </c>
      <c r="O15" s="51" t="s">
        <v>68</v>
      </c>
      <c r="P15" s="53" t="s">
        <v>60</v>
      </c>
      <c r="Q15" s="53" t="s">
        <v>69</v>
      </c>
      <c r="R15" s="51">
        <v>25000</v>
      </c>
      <c r="S15" s="51">
        <v>524046.36</v>
      </c>
      <c r="T15" s="51">
        <v>524046.36</v>
      </c>
      <c r="U15" s="51">
        <v>524046.36</v>
      </c>
      <c r="V15" s="51">
        <v>0</v>
      </c>
      <c r="W15" s="51">
        <v>0</v>
      </c>
      <c r="X15" s="51">
        <v>0</v>
      </c>
      <c r="Y15" s="54">
        <f t="shared" si="0"/>
        <v>0</v>
      </c>
      <c r="Z15" s="53">
        <v>0</v>
      </c>
      <c r="AA15" s="53" t="s">
        <v>75</v>
      </c>
      <c r="AB15" s="47">
        <v>55</v>
      </c>
      <c r="AC15" s="54">
        <v>100</v>
      </c>
      <c r="AD15" s="54">
        <v>100</v>
      </c>
      <c r="AE15" s="55" t="s">
        <v>76</v>
      </c>
      <c r="AF15" s="23"/>
    </row>
    <row r="16" spans="2:32" ht="60.75" customHeight="1">
      <c r="B16" s="23"/>
      <c r="C16" s="49" t="s">
        <v>80</v>
      </c>
      <c r="D16" s="49" t="s">
        <v>81</v>
      </c>
      <c r="E16" s="50" t="s">
        <v>82</v>
      </c>
      <c r="F16" s="50" t="s">
        <v>5</v>
      </c>
      <c r="G16" s="50" t="s">
        <v>43</v>
      </c>
      <c r="H16" s="51" t="s">
        <v>43</v>
      </c>
      <c r="I16" s="51" t="s">
        <v>44</v>
      </c>
      <c r="J16" s="52" t="s">
        <v>45</v>
      </c>
      <c r="K16" s="51" t="s">
        <v>46</v>
      </c>
      <c r="L16" s="53" t="s">
        <v>58</v>
      </c>
      <c r="M16" s="51" t="s">
        <v>48</v>
      </c>
      <c r="N16" s="51" t="s">
        <v>49</v>
      </c>
      <c r="O16" s="51" t="s">
        <v>68</v>
      </c>
      <c r="P16" s="53" t="s">
        <v>60</v>
      </c>
      <c r="Q16" s="53" t="s">
        <v>69</v>
      </c>
      <c r="R16" s="51">
        <v>210000</v>
      </c>
      <c r="S16" s="51">
        <v>1177726.17</v>
      </c>
      <c r="T16" s="51">
        <v>1177726.17</v>
      </c>
      <c r="U16" s="51">
        <v>1177726.17</v>
      </c>
      <c r="V16" s="51">
        <v>1177726.17</v>
      </c>
      <c r="W16" s="51">
        <v>1177726.17</v>
      </c>
      <c r="X16" s="51">
        <v>1177726.17</v>
      </c>
      <c r="Y16" s="54">
        <f t="shared" si="0"/>
        <v>100</v>
      </c>
      <c r="Z16" s="53">
        <v>0</v>
      </c>
      <c r="AA16" s="53" t="s">
        <v>75</v>
      </c>
      <c r="AB16" s="47">
        <v>75</v>
      </c>
      <c r="AC16" s="54">
        <v>100</v>
      </c>
      <c r="AD16" s="54">
        <v>100</v>
      </c>
      <c r="AE16" s="55" t="s">
        <v>76</v>
      </c>
      <c r="AF16" s="23"/>
    </row>
    <row r="17" spans="2:32" ht="60.75" customHeight="1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43</v>
      </c>
      <c r="H17" s="51" t="s">
        <v>43</v>
      </c>
      <c r="I17" s="51" t="s">
        <v>44</v>
      </c>
      <c r="J17" s="52" t="s">
        <v>45</v>
      </c>
      <c r="K17" s="51" t="s">
        <v>46</v>
      </c>
      <c r="L17" s="53" t="s">
        <v>58</v>
      </c>
      <c r="M17" s="51" t="s">
        <v>48</v>
      </c>
      <c r="N17" s="51" t="s">
        <v>49</v>
      </c>
      <c r="O17" s="51" t="s">
        <v>68</v>
      </c>
      <c r="P17" s="53" t="s">
        <v>60</v>
      </c>
      <c r="Q17" s="53" t="s">
        <v>69</v>
      </c>
      <c r="R17" s="51">
        <v>246321.57</v>
      </c>
      <c r="S17" s="51">
        <v>535500</v>
      </c>
      <c r="T17" s="51">
        <v>535500</v>
      </c>
      <c r="U17" s="51">
        <v>535500</v>
      </c>
      <c r="V17" s="51">
        <v>0</v>
      </c>
      <c r="W17" s="51">
        <v>0</v>
      </c>
      <c r="X17" s="51">
        <v>0</v>
      </c>
      <c r="Y17" s="54">
        <f t="shared" si="0"/>
        <v>0</v>
      </c>
      <c r="Z17" s="53">
        <v>0</v>
      </c>
      <c r="AA17" s="53" t="s">
        <v>75</v>
      </c>
      <c r="AB17" s="47">
        <v>70</v>
      </c>
      <c r="AC17" s="54">
        <v>100</v>
      </c>
      <c r="AD17" s="54">
        <v>0</v>
      </c>
      <c r="AE17" s="55" t="s">
        <v>76</v>
      </c>
      <c r="AF17" s="23"/>
    </row>
    <row r="18" spans="2:32" ht="60.75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43</v>
      </c>
      <c r="H18" s="51" t="s">
        <v>43</v>
      </c>
      <c r="I18" s="51" t="s">
        <v>44</v>
      </c>
      <c r="J18" s="52" t="s">
        <v>45</v>
      </c>
      <c r="K18" s="51" t="s">
        <v>46</v>
      </c>
      <c r="L18" s="53" t="s">
        <v>58</v>
      </c>
      <c r="M18" s="51" t="s">
        <v>48</v>
      </c>
      <c r="N18" s="51" t="s">
        <v>49</v>
      </c>
      <c r="O18" s="51" t="s">
        <v>68</v>
      </c>
      <c r="P18" s="53" t="s">
        <v>60</v>
      </c>
      <c r="Q18" s="53" t="s">
        <v>69</v>
      </c>
      <c r="R18" s="51">
        <v>555360</v>
      </c>
      <c r="S18" s="51">
        <v>552255.55000000005</v>
      </c>
      <c r="T18" s="51">
        <v>552255.55000000005</v>
      </c>
      <c r="U18" s="51">
        <v>552255.55000000005</v>
      </c>
      <c r="V18" s="51">
        <v>0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75</v>
      </c>
      <c r="AB18" s="47">
        <v>96</v>
      </c>
      <c r="AC18" s="54">
        <v>100</v>
      </c>
      <c r="AD18" s="54">
        <v>0</v>
      </c>
      <c r="AE18" s="55" t="s">
        <v>76</v>
      </c>
      <c r="AF18" s="23"/>
    </row>
    <row r="19" spans="2:32" ht="60.75" customHeight="1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43</v>
      </c>
      <c r="H19" s="51" t="s">
        <v>43</v>
      </c>
      <c r="I19" s="51" t="s">
        <v>44</v>
      </c>
      <c r="J19" s="52" t="s">
        <v>45</v>
      </c>
      <c r="K19" s="51" t="s">
        <v>46</v>
      </c>
      <c r="L19" s="53" t="s">
        <v>58</v>
      </c>
      <c r="M19" s="51" t="s">
        <v>48</v>
      </c>
      <c r="N19" s="51" t="s">
        <v>49</v>
      </c>
      <c r="O19" s="51" t="s">
        <v>59</v>
      </c>
      <c r="P19" s="53" t="s">
        <v>51</v>
      </c>
      <c r="Q19" s="53" t="s">
        <v>69</v>
      </c>
      <c r="R19" s="51">
        <v>110000</v>
      </c>
      <c r="S19" s="51">
        <v>110000</v>
      </c>
      <c r="T19" s="51">
        <v>110000</v>
      </c>
      <c r="U19" s="51">
        <v>110000</v>
      </c>
      <c r="V19" s="51">
        <v>110000</v>
      </c>
      <c r="W19" s="51">
        <v>110000</v>
      </c>
      <c r="X19" s="51">
        <v>110000</v>
      </c>
      <c r="Y19" s="54">
        <f t="shared" si="0"/>
        <v>100</v>
      </c>
      <c r="Z19" s="53">
        <v>0</v>
      </c>
      <c r="AA19" s="53" t="s">
        <v>70</v>
      </c>
      <c r="AB19" s="47">
        <v>0</v>
      </c>
      <c r="AC19" s="54">
        <v>100</v>
      </c>
      <c r="AD19" s="54">
        <v>100</v>
      </c>
      <c r="AE19" s="55" t="s">
        <v>76</v>
      </c>
      <c r="AF19" s="23"/>
    </row>
    <row r="20" spans="2:32" ht="60.75" customHeight="1">
      <c r="B20" s="23"/>
      <c r="C20" s="49" t="s">
        <v>92</v>
      </c>
      <c r="D20" s="49" t="s">
        <v>93</v>
      </c>
      <c r="E20" s="50" t="s">
        <v>94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58</v>
      </c>
      <c r="M20" s="51" t="s">
        <v>48</v>
      </c>
      <c r="N20" s="51" t="s">
        <v>49</v>
      </c>
      <c r="O20" s="51" t="s">
        <v>59</v>
      </c>
      <c r="P20" s="53" t="s">
        <v>51</v>
      </c>
      <c r="Q20" s="53" t="s">
        <v>69</v>
      </c>
      <c r="R20" s="51">
        <v>187500</v>
      </c>
      <c r="S20" s="51">
        <v>187454.36</v>
      </c>
      <c r="T20" s="51">
        <v>187454.36</v>
      </c>
      <c r="U20" s="51">
        <v>187454.36</v>
      </c>
      <c r="V20" s="51">
        <v>187454.36</v>
      </c>
      <c r="W20" s="51">
        <v>187454.36</v>
      </c>
      <c r="X20" s="51">
        <v>187454.36</v>
      </c>
      <c r="Y20" s="54">
        <f t="shared" si="0"/>
        <v>100</v>
      </c>
      <c r="Z20" s="53">
        <v>0</v>
      </c>
      <c r="AA20" s="53" t="s">
        <v>70</v>
      </c>
      <c r="AB20" s="47">
        <v>0</v>
      </c>
      <c r="AC20" s="54">
        <v>100</v>
      </c>
      <c r="AD20" s="54">
        <v>100</v>
      </c>
      <c r="AE20" s="55" t="s">
        <v>76</v>
      </c>
      <c r="AF20" s="23"/>
    </row>
    <row r="21" spans="2:32" ht="60.75" customHeight="1">
      <c r="B21" s="23"/>
      <c r="C21" s="49" t="s">
        <v>95</v>
      </c>
      <c r="D21" s="49" t="s">
        <v>96</v>
      </c>
      <c r="E21" s="50" t="s">
        <v>97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58</v>
      </c>
      <c r="M21" s="51" t="s">
        <v>48</v>
      </c>
      <c r="N21" s="51" t="s">
        <v>49</v>
      </c>
      <c r="O21" s="51" t="s">
        <v>59</v>
      </c>
      <c r="P21" s="53" t="s">
        <v>51</v>
      </c>
      <c r="Q21" s="53" t="s">
        <v>69</v>
      </c>
      <c r="R21" s="51">
        <v>50000</v>
      </c>
      <c r="S21" s="51">
        <v>49842.23</v>
      </c>
      <c r="T21" s="51">
        <v>49842.23</v>
      </c>
      <c r="U21" s="51">
        <v>49842.23</v>
      </c>
      <c r="V21" s="51">
        <v>49842.23</v>
      </c>
      <c r="W21" s="51">
        <v>49842.23</v>
      </c>
      <c r="X21" s="51">
        <v>49842.23</v>
      </c>
      <c r="Y21" s="54">
        <f t="shared" si="0"/>
        <v>100</v>
      </c>
      <c r="Z21" s="53">
        <v>0</v>
      </c>
      <c r="AA21" s="53" t="s">
        <v>70</v>
      </c>
      <c r="AB21" s="47">
        <v>0</v>
      </c>
      <c r="AC21" s="54">
        <v>100</v>
      </c>
      <c r="AD21" s="54">
        <v>100</v>
      </c>
      <c r="AE21" s="55" t="s">
        <v>76</v>
      </c>
      <c r="AF21" s="23"/>
    </row>
    <row r="22" spans="2:32" ht="60.75" customHeight="1">
      <c r="B22" s="23"/>
      <c r="C22" s="49" t="s">
        <v>98</v>
      </c>
      <c r="D22" s="49" t="s">
        <v>99</v>
      </c>
      <c r="E22" s="50" t="s">
        <v>100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58</v>
      </c>
      <c r="M22" s="51" t="s">
        <v>48</v>
      </c>
      <c r="N22" s="51" t="s">
        <v>49</v>
      </c>
      <c r="O22" s="51" t="s">
        <v>59</v>
      </c>
      <c r="P22" s="53" t="s">
        <v>51</v>
      </c>
      <c r="Q22" s="53" t="s">
        <v>69</v>
      </c>
      <c r="R22" s="51">
        <v>92500</v>
      </c>
      <c r="S22" s="51">
        <v>92500</v>
      </c>
      <c r="T22" s="51">
        <v>92500</v>
      </c>
      <c r="U22" s="51">
        <v>92500</v>
      </c>
      <c r="V22" s="51">
        <v>92500</v>
      </c>
      <c r="W22" s="51">
        <v>92500</v>
      </c>
      <c r="X22" s="51">
        <v>92500</v>
      </c>
      <c r="Y22" s="54">
        <f t="shared" si="0"/>
        <v>100</v>
      </c>
      <c r="Z22" s="53">
        <v>0</v>
      </c>
      <c r="AA22" s="53" t="s">
        <v>70</v>
      </c>
      <c r="AB22" s="47">
        <v>0</v>
      </c>
      <c r="AC22" s="54">
        <v>100</v>
      </c>
      <c r="AD22" s="54">
        <v>100</v>
      </c>
      <c r="AE22" s="55" t="s">
        <v>76</v>
      </c>
      <c r="AF22" s="23"/>
    </row>
    <row r="23" spans="2:32" ht="67.5" customHeight="1">
      <c r="B23" s="23"/>
      <c r="C23" s="49" t="s">
        <v>101</v>
      </c>
      <c r="D23" s="49" t="s">
        <v>102</v>
      </c>
      <c r="E23" s="50" t="s">
        <v>103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58</v>
      </c>
      <c r="M23" s="51" t="s">
        <v>48</v>
      </c>
      <c r="N23" s="51" t="s">
        <v>49</v>
      </c>
      <c r="O23" s="51" t="s">
        <v>68</v>
      </c>
      <c r="P23" s="53" t="s">
        <v>60</v>
      </c>
      <c r="Q23" s="53" t="s">
        <v>69</v>
      </c>
      <c r="R23" s="51">
        <v>1010754.31</v>
      </c>
      <c r="S23" s="51">
        <v>1485373.91</v>
      </c>
      <c r="T23" s="51">
        <v>1485373.91</v>
      </c>
      <c r="U23" s="51">
        <v>1485373.91</v>
      </c>
      <c r="V23" s="51">
        <v>0</v>
      </c>
      <c r="W23" s="51">
        <v>0</v>
      </c>
      <c r="X23" s="51">
        <v>0</v>
      </c>
      <c r="Y23" s="54">
        <f t="shared" si="0"/>
        <v>0</v>
      </c>
      <c r="Z23" s="53">
        <v>0</v>
      </c>
      <c r="AA23" s="53" t="s">
        <v>75</v>
      </c>
      <c r="AB23" s="47">
        <v>92</v>
      </c>
      <c r="AC23" s="54">
        <v>100</v>
      </c>
      <c r="AD23" s="54">
        <v>100</v>
      </c>
      <c r="AE23" s="55" t="s">
        <v>76</v>
      </c>
      <c r="AF23" s="23"/>
    </row>
    <row r="24" spans="2:32" ht="60.75" customHeight="1">
      <c r="B24" s="23"/>
      <c r="C24" s="49" t="s">
        <v>104</v>
      </c>
      <c r="D24" s="49" t="s">
        <v>105</v>
      </c>
      <c r="E24" s="50" t="s">
        <v>106</v>
      </c>
      <c r="F24" s="50" t="s">
        <v>5</v>
      </c>
      <c r="G24" s="50" t="s">
        <v>43</v>
      </c>
      <c r="H24" s="51" t="s">
        <v>43</v>
      </c>
      <c r="I24" s="51" t="s">
        <v>44</v>
      </c>
      <c r="J24" s="52" t="s">
        <v>45</v>
      </c>
      <c r="K24" s="51" t="s">
        <v>46</v>
      </c>
      <c r="L24" s="53" t="s">
        <v>58</v>
      </c>
      <c r="M24" s="51" t="s">
        <v>48</v>
      </c>
      <c r="N24" s="51" t="s">
        <v>49</v>
      </c>
      <c r="O24" s="51" t="s">
        <v>50</v>
      </c>
      <c r="P24" s="53" t="s">
        <v>60</v>
      </c>
      <c r="Q24" s="53" t="s">
        <v>69</v>
      </c>
      <c r="R24" s="51">
        <v>1646400</v>
      </c>
      <c r="S24" s="51">
        <v>1535132.67</v>
      </c>
      <c r="T24" s="51">
        <v>1535132.67</v>
      </c>
      <c r="U24" s="51">
        <v>1535132.67</v>
      </c>
      <c r="V24" s="51">
        <v>1535132.67</v>
      </c>
      <c r="W24" s="51">
        <v>1535132.67</v>
      </c>
      <c r="X24" s="51">
        <v>1535132.67</v>
      </c>
      <c r="Y24" s="54">
        <f t="shared" si="0"/>
        <v>100</v>
      </c>
      <c r="Z24" s="53">
        <v>0</v>
      </c>
      <c r="AA24" s="53" t="s">
        <v>70</v>
      </c>
      <c r="AB24" s="47">
        <v>150</v>
      </c>
      <c r="AC24" s="54">
        <v>100</v>
      </c>
      <c r="AD24" s="54">
        <v>100</v>
      </c>
      <c r="AE24" s="55" t="s">
        <v>54</v>
      </c>
      <c r="AF24" s="23"/>
    </row>
    <row r="25" spans="2:32" ht="60.75" customHeight="1">
      <c r="B25" s="23"/>
      <c r="C25" s="49" t="s">
        <v>107</v>
      </c>
      <c r="D25" s="49" t="s">
        <v>108</v>
      </c>
      <c r="E25" s="50" t="s">
        <v>109</v>
      </c>
      <c r="F25" s="50" t="s">
        <v>5</v>
      </c>
      <c r="G25" s="50" t="s">
        <v>43</v>
      </c>
      <c r="H25" s="51" t="s">
        <v>43</v>
      </c>
      <c r="I25" s="51" t="s">
        <v>44</v>
      </c>
      <c r="J25" s="52" t="s">
        <v>45</v>
      </c>
      <c r="K25" s="51" t="s">
        <v>46</v>
      </c>
      <c r="L25" s="53" t="s">
        <v>58</v>
      </c>
      <c r="M25" s="51" t="s">
        <v>48</v>
      </c>
      <c r="N25" s="51" t="s">
        <v>49</v>
      </c>
      <c r="O25" s="51" t="s">
        <v>59</v>
      </c>
      <c r="P25" s="53" t="s">
        <v>60</v>
      </c>
      <c r="Q25" s="53" t="s">
        <v>69</v>
      </c>
      <c r="R25" s="51">
        <v>187500</v>
      </c>
      <c r="S25" s="51">
        <v>187050</v>
      </c>
      <c r="T25" s="51">
        <v>187050</v>
      </c>
      <c r="U25" s="51">
        <v>187050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70</v>
      </c>
      <c r="AB25" s="47">
        <v>0</v>
      </c>
      <c r="AC25" s="54">
        <v>100</v>
      </c>
      <c r="AD25" s="54">
        <v>0</v>
      </c>
      <c r="AE25" s="55" t="s">
        <v>76</v>
      </c>
      <c r="AF25" s="23"/>
    </row>
    <row r="26" spans="2:32" ht="60.75" customHeight="1">
      <c r="B26" s="23"/>
      <c r="C26" s="49" t="s">
        <v>110</v>
      </c>
      <c r="D26" s="49" t="s">
        <v>111</v>
      </c>
      <c r="E26" s="50" t="s">
        <v>112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58</v>
      </c>
      <c r="M26" s="51" t="s">
        <v>48</v>
      </c>
      <c r="N26" s="51" t="s">
        <v>113</v>
      </c>
      <c r="O26" s="51" t="s">
        <v>68</v>
      </c>
      <c r="P26" s="53" t="s">
        <v>60</v>
      </c>
      <c r="Q26" s="53" t="s">
        <v>69</v>
      </c>
      <c r="R26" s="51">
        <v>334400</v>
      </c>
      <c r="S26" s="51">
        <v>245497.64</v>
      </c>
      <c r="T26" s="51">
        <v>245497.64</v>
      </c>
      <c r="U26" s="51">
        <v>245497.64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75</v>
      </c>
      <c r="AB26" s="47">
        <v>250</v>
      </c>
      <c r="AC26" s="54">
        <v>100</v>
      </c>
      <c r="AD26" s="54">
        <v>100</v>
      </c>
      <c r="AE26" s="55" t="s">
        <v>76</v>
      </c>
      <c r="AF26" s="23"/>
    </row>
    <row r="27" spans="2:32" ht="60.75" customHeight="1">
      <c r="B27" s="23"/>
      <c r="C27" s="49" t="s">
        <v>114</v>
      </c>
      <c r="D27" s="49" t="s">
        <v>115</v>
      </c>
      <c r="E27" s="50" t="s">
        <v>116</v>
      </c>
      <c r="F27" s="50" t="s">
        <v>5</v>
      </c>
      <c r="G27" s="50" t="s">
        <v>43</v>
      </c>
      <c r="H27" s="51" t="s">
        <v>43</v>
      </c>
      <c r="I27" s="51" t="s">
        <v>44</v>
      </c>
      <c r="J27" s="52" t="s">
        <v>45</v>
      </c>
      <c r="K27" s="51" t="s">
        <v>46</v>
      </c>
      <c r="L27" s="53" t="s">
        <v>58</v>
      </c>
      <c r="M27" s="51" t="s">
        <v>48</v>
      </c>
      <c r="N27" s="51" t="s">
        <v>49</v>
      </c>
      <c r="O27" s="51" t="s">
        <v>68</v>
      </c>
      <c r="P27" s="53" t="s">
        <v>51</v>
      </c>
      <c r="Q27" s="53" t="s">
        <v>69</v>
      </c>
      <c r="R27" s="51">
        <v>270000</v>
      </c>
      <c r="S27" s="51">
        <v>320034.65999999997</v>
      </c>
      <c r="T27" s="51">
        <v>320034.65999999997</v>
      </c>
      <c r="U27" s="51">
        <v>320034.65999999997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75</v>
      </c>
      <c r="AB27" s="47">
        <v>65</v>
      </c>
      <c r="AC27" s="54">
        <v>100</v>
      </c>
      <c r="AD27" s="54">
        <v>0</v>
      </c>
      <c r="AE27" s="55" t="s">
        <v>76</v>
      </c>
      <c r="AF27" s="23"/>
    </row>
    <row r="28" spans="2:32" ht="60.75" customHeight="1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43</v>
      </c>
      <c r="H28" s="51" t="s">
        <v>43</v>
      </c>
      <c r="I28" s="51" t="s">
        <v>44</v>
      </c>
      <c r="J28" s="52" t="s">
        <v>45</v>
      </c>
      <c r="K28" s="51" t="s">
        <v>46</v>
      </c>
      <c r="L28" s="53" t="s">
        <v>58</v>
      </c>
      <c r="M28" s="51" t="s">
        <v>48</v>
      </c>
      <c r="N28" s="51" t="s">
        <v>49</v>
      </c>
      <c r="O28" s="51" t="s">
        <v>68</v>
      </c>
      <c r="P28" s="53" t="s">
        <v>60</v>
      </c>
      <c r="Q28" s="53" t="s">
        <v>69</v>
      </c>
      <c r="R28" s="51">
        <v>1417500</v>
      </c>
      <c r="S28" s="51">
        <v>1184708.51</v>
      </c>
      <c r="T28" s="51">
        <v>1184708.51</v>
      </c>
      <c r="U28" s="51">
        <v>1184708.51</v>
      </c>
      <c r="V28" s="51">
        <v>0</v>
      </c>
      <c r="W28" s="51">
        <v>0</v>
      </c>
      <c r="X28" s="51">
        <v>0</v>
      </c>
      <c r="Y28" s="54">
        <f t="shared" si="0"/>
        <v>0</v>
      </c>
      <c r="Z28" s="53">
        <v>0</v>
      </c>
      <c r="AA28" s="53" t="s">
        <v>75</v>
      </c>
      <c r="AB28" s="47">
        <v>250</v>
      </c>
      <c r="AC28" s="54">
        <v>100</v>
      </c>
      <c r="AD28" s="54">
        <v>0</v>
      </c>
      <c r="AE28" s="55" t="s">
        <v>76</v>
      </c>
      <c r="AF28" s="23"/>
    </row>
    <row r="29" spans="2:32" ht="60.75" customHeight="1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43</v>
      </c>
      <c r="H29" s="51" t="s">
        <v>43</v>
      </c>
      <c r="I29" s="51" t="s">
        <v>44</v>
      </c>
      <c r="J29" s="52" t="s">
        <v>45</v>
      </c>
      <c r="K29" s="51" t="s">
        <v>46</v>
      </c>
      <c r="L29" s="53" t="s">
        <v>58</v>
      </c>
      <c r="M29" s="51" t="s">
        <v>48</v>
      </c>
      <c r="N29" s="51" t="s">
        <v>49</v>
      </c>
      <c r="O29" s="51" t="s">
        <v>123</v>
      </c>
      <c r="P29" s="53" t="s">
        <v>51</v>
      </c>
      <c r="Q29" s="53" t="s">
        <v>69</v>
      </c>
      <c r="R29" s="51">
        <v>600000</v>
      </c>
      <c r="S29" s="51">
        <v>596049.67000000004</v>
      </c>
      <c r="T29" s="51">
        <v>596049.67000000004</v>
      </c>
      <c r="U29" s="51">
        <v>596049.67000000004</v>
      </c>
      <c r="V29" s="51">
        <v>545812.86</v>
      </c>
      <c r="W29" s="51">
        <v>545812.86</v>
      </c>
      <c r="X29" s="51">
        <v>545812.86</v>
      </c>
      <c r="Y29" s="54">
        <f t="shared" si="0"/>
        <v>91.571707438408595</v>
      </c>
      <c r="Z29" s="53">
        <v>0</v>
      </c>
      <c r="AA29" s="53" t="s">
        <v>70</v>
      </c>
      <c r="AB29" s="47">
        <v>1058</v>
      </c>
      <c r="AC29" s="54">
        <v>100</v>
      </c>
      <c r="AD29" s="54">
        <v>100</v>
      </c>
      <c r="AE29" s="55" t="s">
        <v>76</v>
      </c>
      <c r="AF29" s="23"/>
    </row>
    <row r="30" spans="2:32" ht="60.75" customHeight="1">
      <c r="B30" s="23"/>
      <c r="C30" s="49" t="s">
        <v>124</v>
      </c>
      <c r="D30" s="49" t="s">
        <v>125</v>
      </c>
      <c r="E30" s="50" t="s">
        <v>126</v>
      </c>
      <c r="F30" s="50" t="s">
        <v>5</v>
      </c>
      <c r="G30" s="50" t="s">
        <v>43</v>
      </c>
      <c r="H30" s="51" t="s">
        <v>43</v>
      </c>
      <c r="I30" s="51" t="s">
        <v>44</v>
      </c>
      <c r="J30" s="52" t="s">
        <v>45</v>
      </c>
      <c r="K30" s="51" t="s">
        <v>46</v>
      </c>
      <c r="L30" s="53" t="s">
        <v>58</v>
      </c>
      <c r="M30" s="51" t="s">
        <v>48</v>
      </c>
      <c r="N30" s="51" t="s">
        <v>49</v>
      </c>
      <c r="O30" s="51" t="s">
        <v>68</v>
      </c>
      <c r="P30" s="53" t="s">
        <v>51</v>
      </c>
      <c r="Q30" s="53" t="s">
        <v>69</v>
      </c>
      <c r="R30" s="51">
        <v>501600</v>
      </c>
      <c r="S30" s="51">
        <v>500256.66</v>
      </c>
      <c r="T30" s="51">
        <v>500256.66</v>
      </c>
      <c r="U30" s="51">
        <v>500256.66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75</v>
      </c>
      <c r="AB30" s="47">
        <v>309</v>
      </c>
      <c r="AC30" s="54">
        <v>100</v>
      </c>
      <c r="AD30" s="54">
        <v>0</v>
      </c>
      <c r="AE30" s="55" t="s">
        <v>76</v>
      </c>
      <c r="AF30" s="23"/>
    </row>
    <row r="31" spans="2:32" ht="60.75" customHeight="1">
      <c r="B31" s="23"/>
      <c r="C31" s="49" t="s">
        <v>127</v>
      </c>
      <c r="D31" s="49" t="s">
        <v>128</v>
      </c>
      <c r="E31" s="50" t="s">
        <v>129</v>
      </c>
      <c r="F31" s="50" t="s">
        <v>5</v>
      </c>
      <c r="G31" s="50" t="s">
        <v>43</v>
      </c>
      <c r="H31" s="51" t="s">
        <v>43</v>
      </c>
      <c r="I31" s="51" t="s">
        <v>44</v>
      </c>
      <c r="J31" s="52" t="s">
        <v>45</v>
      </c>
      <c r="K31" s="51" t="s">
        <v>46</v>
      </c>
      <c r="L31" s="53" t="s">
        <v>58</v>
      </c>
      <c r="M31" s="51" t="s">
        <v>48</v>
      </c>
      <c r="N31" s="51" t="s">
        <v>49</v>
      </c>
      <c r="O31" s="51" t="s">
        <v>59</v>
      </c>
      <c r="P31" s="53" t="s">
        <v>51</v>
      </c>
      <c r="Q31" s="53" t="s">
        <v>69</v>
      </c>
      <c r="R31" s="51">
        <v>31146</v>
      </c>
      <c r="S31" s="51">
        <v>31146</v>
      </c>
      <c r="T31" s="51">
        <v>31146</v>
      </c>
      <c r="U31" s="51">
        <v>31146</v>
      </c>
      <c r="V31" s="51">
        <v>31146</v>
      </c>
      <c r="W31" s="51">
        <v>31146</v>
      </c>
      <c r="X31" s="51">
        <v>31146</v>
      </c>
      <c r="Y31" s="54">
        <f t="shared" si="0"/>
        <v>100</v>
      </c>
      <c r="Z31" s="53">
        <v>0</v>
      </c>
      <c r="AA31" s="53" t="s">
        <v>70</v>
      </c>
      <c r="AB31" s="47">
        <v>0</v>
      </c>
      <c r="AC31" s="54">
        <v>100</v>
      </c>
      <c r="AD31" s="54">
        <v>100</v>
      </c>
      <c r="AE31" s="55" t="s">
        <v>76</v>
      </c>
      <c r="AF31" s="23"/>
    </row>
    <row r="32" spans="2:32" ht="60.75" customHeight="1">
      <c r="B32" s="23"/>
      <c r="C32" s="49" t="s">
        <v>130</v>
      </c>
      <c r="D32" s="49" t="s">
        <v>131</v>
      </c>
      <c r="E32" s="50" t="s">
        <v>132</v>
      </c>
      <c r="F32" s="50" t="s">
        <v>5</v>
      </c>
      <c r="G32" s="50" t="s">
        <v>43</v>
      </c>
      <c r="H32" s="51" t="s">
        <v>43</v>
      </c>
      <c r="I32" s="51" t="s">
        <v>44</v>
      </c>
      <c r="J32" s="52" t="s">
        <v>45</v>
      </c>
      <c r="K32" s="51" t="s">
        <v>46</v>
      </c>
      <c r="L32" s="53" t="s">
        <v>58</v>
      </c>
      <c r="M32" s="51" t="s">
        <v>48</v>
      </c>
      <c r="N32" s="51" t="s">
        <v>49</v>
      </c>
      <c r="O32" s="51" t="s">
        <v>59</v>
      </c>
      <c r="P32" s="53" t="s">
        <v>60</v>
      </c>
      <c r="Q32" s="53" t="s">
        <v>69</v>
      </c>
      <c r="R32" s="51">
        <v>50000</v>
      </c>
      <c r="S32" s="51">
        <v>48392.3</v>
      </c>
      <c r="T32" s="51">
        <v>48392.3</v>
      </c>
      <c r="U32" s="51">
        <v>48392.3</v>
      </c>
      <c r="V32" s="51">
        <v>48392.3</v>
      </c>
      <c r="W32" s="51">
        <v>48392.3</v>
      </c>
      <c r="X32" s="51">
        <v>48392.3</v>
      </c>
      <c r="Y32" s="54">
        <f t="shared" si="0"/>
        <v>100</v>
      </c>
      <c r="Z32" s="53">
        <v>0</v>
      </c>
      <c r="AA32" s="53" t="s">
        <v>70</v>
      </c>
      <c r="AB32" s="47">
        <v>0</v>
      </c>
      <c r="AC32" s="54">
        <v>100</v>
      </c>
      <c r="AD32" s="54">
        <v>100</v>
      </c>
      <c r="AE32" s="55" t="s">
        <v>76</v>
      </c>
      <c r="AF32" s="23"/>
    </row>
    <row r="33" spans="2:32" ht="60.75" customHeight="1">
      <c r="B33" s="23"/>
      <c r="C33" s="49" t="s">
        <v>133</v>
      </c>
      <c r="D33" s="49" t="s">
        <v>134</v>
      </c>
      <c r="E33" s="50" t="s">
        <v>135</v>
      </c>
      <c r="F33" s="50" t="s">
        <v>5</v>
      </c>
      <c r="G33" s="50" t="s">
        <v>43</v>
      </c>
      <c r="H33" s="51" t="s">
        <v>43</v>
      </c>
      <c r="I33" s="51" t="s">
        <v>44</v>
      </c>
      <c r="J33" s="52" t="s">
        <v>45</v>
      </c>
      <c r="K33" s="51" t="s">
        <v>46</v>
      </c>
      <c r="L33" s="53" t="s">
        <v>58</v>
      </c>
      <c r="M33" s="51" t="s">
        <v>48</v>
      </c>
      <c r="N33" s="51" t="s">
        <v>49</v>
      </c>
      <c r="O33" s="51" t="s">
        <v>59</v>
      </c>
      <c r="P33" s="53" t="s">
        <v>51</v>
      </c>
      <c r="Q33" s="53" t="s">
        <v>69</v>
      </c>
      <c r="R33" s="51">
        <v>43582.42</v>
      </c>
      <c r="S33" s="51">
        <v>43582.42</v>
      </c>
      <c r="T33" s="51">
        <v>43582.42</v>
      </c>
      <c r="U33" s="51">
        <v>43582.42</v>
      </c>
      <c r="V33" s="51">
        <v>43582.42</v>
      </c>
      <c r="W33" s="51">
        <v>43582.42</v>
      </c>
      <c r="X33" s="51">
        <v>43582.42</v>
      </c>
      <c r="Y33" s="54">
        <f t="shared" si="0"/>
        <v>100</v>
      </c>
      <c r="Z33" s="53">
        <v>0</v>
      </c>
      <c r="AA33" s="53" t="s">
        <v>70</v>
      </c>
      <c r="AB33" s="47">
        <v>0</v>
      </c>
      <c r="AC33" s="54">
        <v>100</v>
      </c>
      <c r="AD33" s="54">
        <v>100</v>
      </c>
      <c r="AE33" s="55" t="s">
        <v>76</v>
      </c>
      <c r="AF33" s="23"/>
    </row>
    <row r="34" spans="2:32" ht="60.75" customHeight="1">
      <c r="B34" s="23"/>
      <c r="C34" s="49" t="s">
        <v>136</v>
      </c>
      <c r="D34" s="49" t="s">
        <v>137</v>
      </c>
      <c r="E34" s="50" t="s">
        <v>138</v>
      </c>
      <c r="F34" s="50" t="s">
        <v>5</v>
      </c>
      <c r="G34" s="50" t="s">
        <v>43</v>
      </c>
      <c r="H34" s="51" t="s">
        <v>43</v>
      </c>
      <c r="I34" s="51" t="s">
        <v>44</v>
      </c>
      <c r="J34" s="52" t="s">
        <v>45</v>
      </c>
      <c r="K34" s="51" t="s">
        <v>46</v>
      </c>
      <c r="L34" s="53" t="s">
        <v>58</v>
      </c>
      <c r="M34" s="51" t="s">
        <v>48</v>
      </c>
      <c r="N34" s="51" t="s">
        <v>49</v>
      </c>
      <c r="O34" s="51" t="s">
        <v>59</v>
      </c>
      <c r="P34" s="53" t="s">
        <v>51</v>
      </c>
      <c r="Q34" s="53" t="s">
        <v>69</v>
      </c>
      <c r="R34" s="51">
        <v>29677.87</v>
      </c>
      <c r="S34" s="51">
        <v>29677.87</v>
      </c>
      <c r="T34" s="51">
        <v>29677.87</v>
      </c>
      <c r="U34" s="51">
        <v>29677.87</v>
      </c>
      <c r="V34" s="51">
        <v>29677.87</v>
      </c>
      <c r="W34" s="51">
        <v>29677.87</v>
      </c>
      <c r="X34" s="51">
        <v>29677.87</v>
      </c>
      <c r="Y34" s="54">
        <f t="shared" si="0"/>
        <v>100</v>
      </c>
      <c r="Z34" s="53">
        <v>0</v>
      </c>
      <c r="AA34" s="53" t="s">
        <v>70</v>
      </c>
      <c r="AB34" s="47">
        <v>0</v>
      </c>
      <c r="AC34" s="54">
        <v>100</v>
      </c>
      <c r="AD34" s="54">
        <v>100</v>
      </c>
      <c r="AE34" s="55" t="s">
        <v>76</v>
      </c>
      <c r="AF34" s="23"/>
    </row>
    <row r="35" spans="2:32" ht="60.75" customHeight="1">
      <c r="B35" s="23"/>
      <c r="C35" s="49" t="s">
        <v>139</v>
      </c>
      <c r="D35" s="49" t="s">
        <v>140</v>
      </c>
      <c r="E35" s="50" t="s">
        <v>141</v>
      </c>
      <c r="F35" s="50" t="s">
        <v>5</v>
      </c>
      <c r="G35" s="50" t="s">
        <v>43</v>
      </c>
      <c r="H35" s="51" t="s">
        <v>43</v>
      </c>
      <c r="I35" s="51" t="s">
        <v>44</v>
      </c>
      <c r="J35" s="52" t="s">
        <v>45</v>
      </c>
      <c r="K35" s="51" t="s">
        <v>46</v>
      </c>
      <c r="L35" s="53" t="s">
        <v>58</v>
      </c>
      <c r="M35" s="51" t="s">
        <v>48</v>
      </c>
      <c r="N35" s="51" t="s">
        <v>49</v>
      </c>
      <c r="O35" s="51" t="s">
        <v>59</v>
      </c>
      <c r="P35" s="53" t="s">
        <v>51</v>
      </c>
      <c r="Q35" s="53" t="s">
        <v>69</v>
      </c>
      <c r="R35" s="51">
        <v>42233.279999999999</v>
      </c>
      <c r="S35" s="51">
        <v>42233.279999999999</v>
      </c>
      <c r="T35" s="51">
        <v>42233.279999999999</v>
      </c>
      <c r="U35" s="51">
        <v>42233.279999999999</v>
      </c>
      <c r="V35" s="51">
        <v>42146.28</v>
      </c>
      <c r="W35" s="51">
        <v>42146.28</v>
      </c>
      <c r="X35" s="51">
        <v>42146.28</v>
      </c>
      <c r="Y35" s="54">
        <f t="shared" si="0"/>
        <v>99.794001318391565</v>
      </c>
      <c r="Z35" s="53">
        <v>0</v>
      </c>
      <c r="AA35" s="53" t="s">
        <v>70</v>
      </c>
      <c r="AB35" s="47">
        <v>0</v>
      </c>
      <c r="AC35" s="54">
        <v>100</v>
      </c>
      <c r="AD35" s="54">
        <v>100</v>
      </c>
      <c r="AE35" s="55" t="s">
        <v>76</v>
      </c>
      <c r="AF35" s="23"/>
    </row>
    <row r="36" spans="2:32" ht="60.75" customHeight="1">
      <c r="B36" s="23"/>
      <c r="C36" s="49" t="s">
        <v>142</v>
      </c>
      <c r="D36" s="49" t="s">
        <v>143</v>
      </c>
      <c r="E36" s="50" t="s">
        <v>144</v>
      </c>
      <c r="F36" s="50" t="s">
        <v>5</v>
      </c>
      <c r="G36" s="50" t="s">
        <v>43</v>
      </c>
      <c r="H36" s="51" t="s">
        <v>43</v>
      </c>
      <c r="I36" s="51" t="s">
        <v>44</v>
      </c>
      <c r="J36" s="52" t="s">
        <v>45</v>
      </c>
      <c r="K36" s="51" t="s">
        <v>46</v>
      </c>
      <c r="L36" s="53" t="s">
        <v>58</v>
      </c>
      <c r="M36" s="51" t="s">
        <v>48</v>
      </c>
      <c r="N36" s="51" t="s">
        <v>49</v>
      </c>
      <c r="O36" s="51" t="s">
        <v>59</v>
      </c>
      <c r="P36" s="53" t="s">
        <v>51</v>
      </c>
      <c r="Q36" s="53" t="s">
        <v>69</v>
      </c>
      <c r="R36" s="51">
        <v>36388.620000000003</v>
      </c>
      <c r="S36" s="51">
        <v>36388.620000000003</v>
      </c>
      <c r="T36" s="51">
        <v>36388.620000000003</v>
      </c>
      <c r="U36" s="51">
        <v>36388.620000000003</v>
      </c>
      <c r="V36" s="51">
        <v>36388.620000000003</v>
      </c>
      <c r="W36" s="51">
        <v>36388.620000000003</v>
      </c>
      <c r="X36" s="51">
        <v>36388.620000000003</v>
      </c>
      <c r="Y36" s="54">
        <f t="shared" si="0"/>
        <v>100</v>
      </c>
      <c r="Z36" s="53">
        <v>0</v>
      </c>
      <c r="AA36" s="53" t="s">
        <v>70</v>
      </c>
      <c r="AB36" s="47">
        <v>0</v>
      </c>
      <c r="AC36" s="54">
        <v>100</v>
      </c>
      <c r="AD36" s="54">
        <v>100</v>
      </c>
      <c r="AE36" s="55" t="s">
        <v>76</v>
      </c>
      <c r="AF36" s="23"/>
    </row>
    <row r="37" spans="2:32" ht="60.75" customHeight="1">
      <c r="B37" s="23"/>
      <c r="C37" s="49" t="s">
        <v>145</v>
      </c>
      <c r="D37" s="49" t="s">
        <v>146</v>
      </c>
      <c r="E37" s="50" t="s">
        <v>147</v>
      </c>
      <c r="F37" s="50" t="s">
        <v>5</v>
      </c>
      <c r="G37" s="50" t="s">
        <v>43</v>
      </c>
      <c r="H37" s="51" t="s">
        <v>43</v>
      </c>
      <c r="I37" s="51" t="s">
        <v>44</v>
      </c>
      <c r="J37" s="52" t="s">
        <v>45</v>
      </c>
      <c r="K37" s="51" t="s">
        <v>46</v>
      </c>
      <c r="L37" s="53" t="s">
        <v>58</v>
      </c>
      <c r="M37" s="51" t="s">
        <v>48</v>
      </c>
      <c r="N37" s="51" t="s">
        <v>49</v>
      </c>
      <c r="O37" s="51" t="s">
        <v>59</v>
      </c>
      <c r="P37" s="53" t="s">
        <v>51</v>
      </c>
      <c r="Q37" s="53" t="s">
        <v>69</v>
      </c>
      <c r="R37" s="51">
        <v>671000</v>
      </c>
      <c r="S37" s="51">
        <v>670912.79</v>
      </c>
      <c r="T37" s="51">
        <v>670912.79</v>
      </c>
      <c r="U37" s="51">
        <v>670912.79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70</v>
      </c>
      <c r="AB37" s="47">
        <v>0</v>
      </c>
      <c r="AC37" s="54">
        <v>100</v>
      </c>
      <c r="AD37" s="54">
        <v>0</v>
      </c>
      <c r="AE37" s="55" t="s">
        <v>76</v>
      </c>
      <c r="AF37" s="23"/>
    </row>
    <row r="38" spans="2:32" ht="60.75" customHeight="1">
      <c r="B38" s="23"/>
      <c r="C38" s="49" t="s">
        <v>148</v>
      </c>
      <c r="D38" s="49" t="s">
        <v>149</v>
      </c>
      <c r="E38" s="50" t="s">
        <v>150</v>
      </c>
      <c r="F38" s="50" t="s">
        <v>5</v>
      </c>
      <c r="G38" s="50" t="s">
        <v>43</v>
      </c>
      <c r="H38" s="51" t="s">
        <v>43</v>
      </c>
      <c r="I38" s="51" t="s">
        <v>44</v>
      </c>
      <c r="J38" s="52" t="s">
        <v>45</v>
      </c>
      <c r="K38" s="51" t="s">
        <v>46</v>
      </c>
      <c r="L38" s="53" t="s">
        <v>58</v>
      </c>
      <c r="M38" s="51" t="s">
        <v>48</v>
      </c>
      <c r="N38" s="51" t="s">
        <v>49</v>
      </c>
      <c r="O38" s="51" t="s">
        <v>68</v>
      </c>
      <c r="P38" s="53" t="s">
        <v>60</v>
      </c>
      <c r="Q38" s="53" t="s">
        <v>69</v>
      </c>
      <c r="R38" s="51">
        <v>510300</v>
      </c>
      <c r="S38" s="51">
        <v>458799.79</v>
      </c>
      <c r="T38" s="51">
        <v>458799.79</v>
      </c>
      <c r="U38" s="51">
        <v>458799.79</v>
      </c>
      <c r="V38" s="51">
        <v>371635.05</v>
      </c>
      <c r="W38" s="51">
        <v>371635.05</v>
      </c>
      <c r="X38" s="51">
        <v>371635.05</v>
      </c>
      <c r="Y38" s="54">
        <f t="shared" si="0"/>
        <v>81.001573692960932</v>
      </c>
      <c r="Z38" s="53">
        <v>0</v>
      </c>
      <c r="AA38" s="53" t="s">
        <v>75</v>
      </c>
      <c r="AB38" s="47">
        <v>70</v>
      </c>
      <c r="AC38" s="54">
        <v>100</v>
      </c>
      <c r="AD38" s="54">
        <v>90</v>
      </c>
      <c r="AE38" s="55" t="s">
        <v>76</v>
      </c>
      <c r="AF38" s="23"/>
    </row>
    <row r="39" spans="2:32" ht="60.75" customHeight="1">
      <c r="B39" s="23"/>
      <c r="C39" s="49" t="s">
        <v>151</v>
      </c>
      <c r="D39" s="49" t="s">
        <v>152</v>
      </c>
      <c r="E39" s="50" t="s">
        <v>153</v>
      </c>
      <c r="F39" s="50" t="s">
        <v>5</v>
      </c>
      <c r="G39" s="50" t="s">
        <v>43</v>
      </c>
      <c r="H39" s="51" t="s">
        <v>43</v>
      </c>
      <c r="I39" s="51" t="s">
        <v>44</v>
      </c>
      <c r="J39" s="52" t="s">
        <v>45</v>
      </c>
      <c r="K39" s="51" t="s">
        <v>46</v>
      </c>
      <c r="L39" s="53" t="s">
        <v>58</v>
      </c>
      <c r="M39" s="51" t="s">
        <v>48</v>
      </c>
      <c r="N39" s="51" t="s">
        <v>154</v>
      </c>
      <c r="O39" s="51" t="s">
        <v>50</v>
      </c>
      <c r="P39" s="53" t="s">
        <v>51</v>
      </c>
      <c r="Q39" s="53" t="s">
        <v>69</v>
      </c>
      <c r="R39" s="51">
        <v>3324000</v>
      </c>
      <c r="S39" s="51">
        <v>2475482.17</v>
      </c>
      <c r="T39" s="51">
        <v>2475482.17</v>
      </c>
      <c r="U39" s="51">
        <v>2475482.17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70</v>
      </c>
      <c r="AB39" s="47">
        <v>159</v>
      </c>
      <c r="AC39" s="54">
        <v>100</v>
      </c>
      <c r="AD39" s="54">
        <v>0</v>
      </c>
      <c r="AE39" s="55" t="s">
        <v>76</v>
      </c>
      <c r="AF39" s="23"/>
    </row>
    <row r="40" spans="2:32" ht="60.75" customHeight="1">
      <c r="B40" s="23"/>
      <c r="C40" s="49" t="s">
        <v>155</v>
      </c>
      <c r="D40" s="49" t="s">
        <v>156</v>
      </c>
      <c r="E40" s="50" t="s">
        <v>157</v>
      </c>
      <c r="F40" s="50" t="s">
        <v>5</v>
      </c>
      <c r="G40" s="50" t="s">
        <v>43</v>
      </c>
      <c r="H40" s="51" t="s">
        <v>43</v>
      </c>
      <c r="I40" s="51" t="s">
        <v>44</v>
      </c>
      <c r="J40" s="52" t="s">
        <v>45</v>
      </c>
      <c r="K40" s="51" t="s">
        <v>46</v>
      </c>
      <c r="L40" s="53" t="s">
        <v>58</v>
      </c>
      <c r="M40" s="51" t="s">
        <v>48</v>
      </c>
      <c r="N40" s="51" t="s">
        <v>49</v>
      </c>
      <c r="O40" s="51" t="s">
        <v>68</v>
      </c>
      <c r="P40" s="53" t="s">
        <v>60</v>
      </c>
      <c r="Q40" s="53" t="s">
        <v>69</v>
      </c>
      <c r="R40" s="51">
        <v>555360</v>
      </c>
      <c r="S40" s="51">
        <v>552255.55000000005</v>
      </c>
      <c r="T40" s="51">
        <v>552255.55000000005</v>
      </c>
      <c r="U40" s="51">
        <v>552255.55000000005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75</v>
      </c>
      <c r="AB40" s="47">
        <v>291</v>
      </c>
      <c r="AC40" s="54">
        <v>100</v>
      </c>
      <c r="AD40" s="54">
        <v>80</v>
      </c>
      <c r="AE40" s="55" t="s">
        <v>76</v>
      </c>
      <c r="AF40" s="23"/>
    </row>
    <row r="41" spans="2:32" ht="60.75" customHeight="1">
      <c r="B41" s="23"/>
      <c r="C41" s="49" t="s">
        <v>158</v>
      </c>
      <c r="D41" s="49" t="s">
        <v>159</v>
      </c>
      <c r="E41" s="50" t="s">
        <v>160</v>
      </c>
      <c r="F41" s="50" t="s">
        <v>5</v>
      </c>
      <c r="G41" s="50" t="s">
        <v>43</v>
      </c>
      <c r="H41" s="51" t="s">
        <v>43</v>
      </c>
      <c r="I41" s="51" t="s">
        <v>44</v>
      </c>
      <c r="J41" s="52" t="s">
        <v>45</v>
      </c>
      <c r="K41" s="51" t="s">
        <v>46</v>
      </c>
      <c r="L41" s="53" t="s">
        <v>58</v>
      </c>
      <c r="M41" s="51" t="s">
        <v>48</v>
      </c>
      <c r="N41" s="51" t="s">
        <v>154</v>
      </c>
      <c r="O41" s="51" t="s">
        <v>50</v>
      </c>
      <c r="P41" s="53" t="s">
        <v>60</v>
      </c>
      <c r="Q41" s="53" t="s">
        <v>69</v>
      </c>
      <c r="R41" s="51">
        <v>1528710.61</v>
      </c>
      <c r="S41" s="51">
        <v>1472289.97</v>
      </c>
      <c r="T41" s="51">
        <v>1472289.97</v>
      </c>
      <c r="U41" s="51">
        <v>1472289.97</v>
      </c>
      <c r="V41" s="51">
        <v>1472209.85</v>
      </c>
      <c r="W41" s="51">
        <v>1472209.85</v>
      </c>
      <c r="X41" s="51">
        <v>1472209.85</v>
      </c>
      <c r="Y41" s="54">
        <f t="shared" si="0"/>
        <v>99.994558137212607</v>
      </c>
      <c r="Z41" s="53">
        <v>0</v>
      </c>
      <c r="AA41" s="53" t="s">
        <v>70</v>
      </c>
      <c r="AB41" s="47">
        <v>65</v>
      </c>
      <c r="AC41" s="54">
        <v>100</v>
      </c>
      <c r="AD41" s="54">
        <v>100</v>
      </c>
      <c r="AE41" s="55" t="s">
        <v>54</v>
      </c>
      <c r="AF41" s="23"/>
    </row>
    <row r="42" spans="2:32" ht="60.75" customHeight="1">
      <c r="B42" s="23"/>
      <c r="C42" s="49" t="s">
        <v>161</v>
      </c>
      <c r="D42" s="49" t="s">
        <v>162</v>
      </c>
      <c r="E42" s="50" t="s">
        <v>163</v>
      </c>
      <c r="F42" s="50" t="s">
        <v>5</v>
      </c>
      <c r="G42" s="50" t="s">
        <v>43</v>
      </c>
      <c r="H42" s="51" t="s">
        <v>164</v>
      </c>
      <c r="I42" s="51" t="s">
        <v>66</v>
      </c>
      <c r="J42" s="52" t="s">
        <v>45</v>
      </c>
      <c r="K42" s="51" t="s">
        <v>46</v>
      </c>
      <c r="L42" s="53" t="s">
        <v>58</v>
      </c>
      <c r="M42" s="51" t="s">
        <v>48</v>
      </c>
      <c r="N42" s="51" t="s">
        <v>49</v>
      </c>
      <c r="O42" s="51" t="s">
        <v>68</v>
      </c>
      <c r="P42" s="53" t="s">
        <v>60</v>
      </c>
      <c r="Q42" s="53" t="s">
        <v>69</v>
      </c>
      <c r="R42" s="51">
        <v>100000</v>
      </c>
      <c r="S42" s="51">
        <v>99429.35</v>
      </c>
      <c r="T42" s="51">
        <v>99429.35</v>
      </c>
      <c r="U42" s="51">
        <v>99429.35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75</v>
      </c>
      <c r="AB42" s="47">
        <v>42</v>
      </c>
      <c r="AC42" s="54">
        <v>100</v>
      </c>
      <c r="AD42" s="54">
        <v>0</v>
      </c>
      <c r="AE42" s="55" t="s">
        <v>76</v>
      </c>
      <c r="AF42" s="23"/>
    </row>
    <row r="43" spans="2:32" ht="60.75" customHeight="1">
      <c r="B43" s="23"/>
      <c r="C43" s="49" t="s">
        <v>165</v>
      </c>
      <c r="D43" s="49" t="s">
        <v>166</v>
      </c>
      <c r="E43" s="50" t="s">
        <v>167</v>
      </c>
      <c r="F43" s="50" t="s">
        <v>5</v>
      </c>
      <c r="G43" s="50" t="s">
        <v>43</v>
      </c>
      <c r="H43" s="51" t="s">
        <v>164</v>
      </c>
      <c r="I43" s="51" t="s">
        <v>66</v>
      </c>
      <c r="J43" s="52" t="s">
        <v>45</v>
      </c>
      <c r="K43" s="51" t="s">
        <v>46</v>
      </c>
      <c r="L43" s="53" t="s">
        <v>58</v>
      </c>
      <c r="M43" s="51" t="s">
        <v>48</v>
      </c>
      <c r="N43" s="51" t="s">
        <v>154</v>
      </c>
      <c r="O43" s="51" t="s">
        <v>168</v>
      </c>
      <c r="P43" s="53" t="s">
        <v>60</v>
      </c>
      <c r="Q43" s="53" t="s">
        <v>69</v>
      </c>
      <c r="R43" s="51">
        <v>260000</v>
      </c>
      <c r="S43" s="51">
        <v>337281.6</v>
      </c>
      <c r="T43" s="51">
        <v>337281.6</v>
      </c>
      <c r="U43" s="51">
        <v>337281.6</v>
      </c>
      <c r="V43" s="51">
        <v>337281.6</v>
      </c>
      <c r="W43" s="51">
        <v>337281.6</v>
      </c>
      <c r="X43" s="51">
        <v>337281.6</v>
      </c>
      <c r="Y43" s="54">
        <f t="shared" ref="Y43:Y74" si="1">IF(ISERROR(W43/S43),0,((W43/S43)*100))</f>
        <v>100</v>
      </c>
      <c r="Z43" s="53">
        <v>0</v>
      </c>
      <c r="AA43" s="53" t="s">
        <v>70</v>
      </c>
      <c r="AB43" s="47">
        <v>37</v>
      </c>
      <c r="AC43" s="54">
        <v>100</v>
      </c>
      <c r="AD43" s="54">
        <v>100</v>
      </c>
      <c r="AE43" s="55" t="s">
        <v>76</v>
      </c>
      <c r="AF43" s="23"/>
    </row>
    <row r="44" spans="2:32" ht="60.75" customHeight="1">
      <c r="B44" s="23"/>
      <c r="C44" s="49" t="s">
        <v>169</v>
      </c>
      <c r="D44" s="49" t="s">
        <v>170</v>
      </c>
      <c r="E44" s="50" t="s">
        <v>171</v>
      </c>
      <c r="F44" s="50" t="s">
        <v>5</v>
      </c>
      <c r="G44" s="50" t="s">
        <v>43</v>
      </c>
      <c r="H44" s="51" t="s">
        <v>164</v>
      </c>
      <c r="I44" s="51" t="s">
        <v>66</v>
      </c>
      <c r="J44" s="52" t="s">
        <v>45</v>
      </c>
      <c r="K44" s="51" t="s">
        <v>46</v>
      </c>
      <c r="L44" s="53" t="s">
        <v>58</v>
      </c>
      <c r="M44" s="51" t="s">
        <v>48</v>
      </c>
      <c r="N44" s="51" t="s">
        <v>154</v>
      </c>
      <c r="O44" s="51" t="s">
        <v>168</v>
      </c>
      <c r="P44" s="53" t="s">
        <v>51</v>
      </c>
      <c r="Q44" s="53" t="s">
        <v>69</v>
      </c>
      <c r="R44" s="51">
        <v>260000</v>
      </c>
      <c r="S44" s="51">
        <v>417337.84</v>
      </c>
      <c r="T44" s="51">
        <v>417337.84</v>
      </c>
      <c r="U44" s="51">
        <v>417337.84</v>
      </c>
      <c r="V44" s="51">
        <v>417337.84</v>
      </c>
      <c r="W44" s="51">
        <v>417337.84</v>
      </c>
      <c r="X44" s="51">
        <v>417337.84</v>
      </c>
      <c r="Y44" s="54">
        <f t="shared" si="1"/>
        <v>100</v>
      </c>
      <c r="Z44" s="53">
        <v>0</v>
      </c>
      <c r="AA44" s="53" t="s">
        <v>70</v>
      </c>
      <c r="AB44" s="47">
        <v>45</v>
      </c>
      <c r="AC44" s="54">
        <v>100</v>
      </c>
      <c r="AD44" s="54">
        <v>100</v>
      </c>
      <c r="AE44" s="55" t="s">
        <v>76</v>
      </c>
      <c r="AF44" s="23"/>
    </row>
    <row r="45" spans="2:32" ht="60.75" customHeight="1">
      <c r="B45" s="23"/>
      <c r="C45" s="49" t="s">
        <v>172</v>
      </c>
      <c r="D45" s="49" t="s">
        <v>173</v>
      </c>
      <c r="E45" s="50" t="s">
        <v>174</v>
      </c>
      <c r="F45" s="50" t="s">
        <v>5</v>
      </c>
      <c r="G45" s="50" t="s">
        <v>43</v>
      </c>
      <c r="H45" s="51" t="s">
        <v>164</v>
      </c>
      <c r="I45" s="51" t="s">
        <v>66</v>
      </c>
      <c r="J45" s="52" t="s">
        <v>45</v>
      </c>
      <c r="K45" s="51" t="s">
        <v>46</v>
      </c>
      <c r="L45" s="53" t="s">
        <v>58</v>
      </c>
      <c r="M45" s="51" t="s">
        <v>48</v>
      </c>
      <c r="N45" s="51" t="s">
        <v>154</v>
      </c>
      <c r="O45" s="51" t="s">
        <v>68</v>
      </c>
      <c r="P45" s="53" t="s">
        <v>60</v>
      </c>
      <c r="Q45" s="53" t="s">
        <v>69</v>
      </c>
      <c r="R45" s="51">
        <v>451500</v>
      </c>
      <c r="S45" s="51">
        <v>299475.58</v>
      </c>
      <c r="T45" s="51">
        <v>299475.58</v>
      </c>
      <c r="U45" s="51">
        <v>299475.58</v>
      </c>
      <c r="V45" s="51">
        <v>0</v>
      </c>
      <c r="W45" s="51">
        <v>0</v>
      </c>
      <c r="X45" s="51">
        <v>0</v>
      </c>
      <c r="Y45" s="54">
        <f t="shared" si="1"/>
        <v>0</v>
      </c>
      <c r="Z45" s="53">
        <v>0</v>
      </c>
      <c r="AA45" s="53" t="s">
        <v>75</v>
      </c>
      <c r="AB45" s="47">
        <v>58</v>
      </c>
      <c r="AC45" s="54">
        <v>100</v>
      </c>
      <c r="AD45" s="54">
        <v>0</v>
      </c>
      <c r="AE45" s="55" t="s">
        <v>76</v>
      </c>
      <c r="AF45" s="23"/>
    </row>
    <row r="46" spans="2:32" ht="60.75" customHeight="1">
      <c r="B46" s="23"/>
      <c r="C46" s="49" t="s">
        <v>175</v>
      </c>
      <c r="D46" s="49" t="s">
        <v>176</v>
      </c>
      <c r="E46" s="50" t="s">
        <v>177</v>
      </c>
      <c r="F46" s="50" t="s">
        <v>5</v>
      </c>
      <c r="G46" s="50" t="s">
        <v>43</v>
      </c>
      <c r="H46" s="51" t="s">
        <v>164</v>
      </c>
      <c r="I46" s="51" t="s">
        <v>66</v>
      </c>
      <c r="J46" s="52" t="s">
        <v>45</v>
      </c>
      <c r="K46" s="51" t="s">
        <v>46</v>
      </c>
      <c r="L46" s="53" t="s">
        <v>58</v>
      </c>
      <c r="M46" s="51" t="s">
        <v>48</v>
      </c>
      <c r="N46" s="51" t="s">
        <v>154</v>
      </c>
      <c r="O46" s="51" t="s">
        <v>68</v>
      </c>
      <c r="P46" s="53" t="s">
        <v>60</v>
      </c>
      <c r="Q46" s="53" t="s">
        <v>69</v>
      </c>
      <c r="R46" s="51">
        <v>420000</v>
      </c>
      <c r="S46" s="51">
        <v>332348.59000000003</v>
      </c>
      <c r="T46" s="51">
        <v>332348.59000000003</v>
      </c>
      <c r="U46" s="51">
        <v>332348.59000000003</v>
      </c>
      <c r="V46" s="51">
        <v>332348.59000000003</v>
      </c>
      <c r="W46" s="51">
        <v>332348.59000000003</v>
      </c>
      <c r="X46" s="51">
        <v>332348.59000000003</v>
      </c>
      <c r="Y46" s="54">
        <f t="shared" si="1"/>
        <v>100</v>
      </c>
      <c r="Z46" s="53">
        <v>0</v>
      </c>
      <c r="AA46" s="53" t="s">
        <v>75</v>
      </c>
      <c r="AB46" s="47">
        <v>67</v>
      </c>
      <c r="AC46" s="54">
        <v>100</v>
      </c>
      <c r="AD46" s="54">
        <v>100</v>
      </c>
      <c r="AE46" s="55" t="s">
        <v>76</v>
      </c>
      <c r="AF46" s="23"/>
    </row>
    <row r="47" spans="2:32" ht="60.75" customHeight="1">
      <c r="B47" s="23"/>
      <c r="C47" s="49" t="s">
        <v>178</v>
      </c>
      <c r="D47" s="49" t="s">
        <v>179</v>
      </c>
      <c r="E47" s="50" t="s">
        <v>180</v>
      </c>
      <c r="F47" s="50" t="s">
        <v>5</v>
      </c>
      <c r="G47" s="50" t="s">
        <v>43</v>
      </c>
      <c r="H47" s="51" t="s">
        <v>181</v>
      </c>
      <c r="I47" s="51" t="s">
        <v>66</v>
      </c>
      <c r="J47" s="52" t="s">
        <v>45</v>
      </c>
      <c r="K47" s="51" t="s">
        <v>46</v>
      </c>
      <c r="L47" s="53" t="s">
        <v>58</v>
      </c>
      <c r="M47" s="51" t="s">
        <v>48</v>
      </c>
      <c r="N47" s="51" t="s">
        <v>49</v>
      </c>
      <c r="O47" s="51" t="s">
        <v>68</v>
      </c>
      <c r="P47" s="53" t="s">
        <v>51</v>
      </c>
      <c r="Q47" s="53" t="s">
        <v>69</v>
      </c>
      <c r="R47" s="51">
        <v>160000</v>
      </c>
      <c r="S47" s="51">
        <v>85668.71</v>
      </c>
      <c r="T47" s="51">
        <v>85668.71</v>
      </c>
      <c r="U47" s="51">
        <v>85668.71</v>
      </c>
      <c r="V47" s="51">
        <v>0</v>
      </c>
      <c r="W47" s="51">
        <v>0</v>
      </c>
      <c r="X47" s="51">
        <v>0</v>
      </c>
      <c r="Y47" s="54">
        <f t="shared" si="1"/>
        <v>0</v>
      </c>
      <c r="Z47" s="53">
        <v>0</v>
      </c>
      <c r="AA47" s="53" t="s">
        <v>75</v>
      </c>
      <c r="AB47" s="47">
        <v>147</v>
      </c>
      <c r="AC47" s="54">
        <v>100</v>
      </c>
      <c r="AD47" s="54">
        <v>0</v>
      </c>
      <c r="AE47" s="55" t="s">
        <v>76</v>
      </c>
      <c r="AF47" s="23"/>
    </row>
    <row r="48" spans="2:32" ht="60.75" customHeight="1">
      <c r="B48" s="23"/>
      <c r="C48" s="49" t="s">
        <v>182</v>
      </c>
      <c r="D48" s="49" t="s">
        <v>183</v>
      </c>
      <c r="E48" s="50" t="s">
        <v>184</v>
      </c>
      <c r="F48" s="50" t="s">
        <v>5</v>
      </c>
      <c r="G48" s="50" t="s">
        <v>43</v>
      </c>
      <c r="H48" s="51" t="s">
        <v>185</v>
      </c>
      <c r="I48" s="51" t="s">
        <v>66</v>
      </c>
      <c r="J48" s="52" t="s">
        <v>45</v>
      </c>
      <c r="K48" s="51" t="s">
        <v>46</v>
      </c>
      <c r="L48" s="53" t="s">
        <v>58</v>
      </c>
      <c r="M48" s="51" t="s">
        <v>48</v>
      </c>
      <c r="N48" s="51" t="s">
        <v>49</v>
      </c>
      <c r="O48" s="51" t="s">
        <v>68</v>
      </c>
      <c r="P48" s="53" t="s">
        <v>60</v>
      </c>
      <c r="Q48" s="53" t="s">
        <v>69</v>
      </c>
      <c r="R48" s="51">
        <v>400000</v>
      </c>
      <c r="S48" s="51">
        <v>272708.34000000003</v>
      </c>
      <c r="T48" s="51">
        <v>272708.34000000003</v>
      </c>
      <c r="U48" s="51">
        <v>272708.34000000003</v>
      </c>
      <c r="V48" s="51">
        <v>0</v>
      </c>
      <c r="W48" s="51">
        <v>0</v>
      </c>
      <c r="X48" s="51">
        <v>0</v>
      </c>
      <c r="Y48" s="54">
        <f t="shared" si="1"/>
        <v>0</v>
      </c>
      <c r="Z48" s="53">
        <v>0</v>
      </c>
      <c r="AA48" s="53" t="s">
        <v>75</v>
      </c>
      <c r="AB48" s="47">
        <v>93</v>
      </c>
      <c r="AC48" s="54">
        <v>100</v>
      </c>
      <c r="AD48" s="54">
        <v>0</v>
      </c>
      <c r="AE48" s="55" t="s">
        <v>76</v>
      </c>
      <c r="AF48" s="23"/>
    </row>
    <row r="49" spans="2:32" ht="60.75" customHeight="1">
      <c r="B49" s="23"/>
      <c r="C49" s="49" t="s">
        <v>186</v>
      </c>
      <c r="D49" s="49" t="s">
        <v>187</v>
      </c>
      <c r="E49" s="50" t="s">
        <v>188</v>
      </c>
      <c r="F49" s="50" t="s">
        <v>5</v>
      </c>
      <c r="G49" s="50" t="s">
        <v>43</v>
      </c>
      <c r="H49" s="51" t="s">
        <v>185</v>
      </c>
      <c r="I49" s="51" t="s">
        <v>66</v>
      </c>
      <c r="J49" s="52" t="s">
        <v>45</v>
      </c>
      <c r="K49" s="51" t="s">
        <v>46</v>
      </c>
      <c r="L49" s="53" t="s">
        <v>58</v>
      </c>
      <c r="M49" s="51" t="s">
        <v>48</v>
      </c>
      <c r="N49" s="51" t="s">
        <v>49</v>
      </c>
      <c r="O49" s="51" t="s">
        <v>68</v>
      </c>
      <c r="P49" s="53" t="s">
        <v>60</v>
      </c>
      <c r="Q49" s="53" t="s">
        <v>69</v>
      </c>
      <c r="R49" s="51">
        <v>150000</v>
      </c>
      <c r="S49" s="51">
        <v>68689.47</v>
      </c>
      <c r="T49" s="51">
        <v>68689.47</v>
      </c>
      <c r="U49" s="51">
        <v>68689.47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75</v>
      </c>
      <c r="AB49" s="47">
        <v>32</v>
      </c>
      <c r="AC49" s="54">
        <v>100</v>
      </c>
      <c r="AD49" s="54">
        <v>0</v>
      </c>
      <c r="AE49" s="55" t="s">
        <v>76</v>
      </c>
      <c r="AF49" s="23"/>
    </row>
    <row r="50" spans="2:32" ht="60.75" customHeight="1">
      <c r="B50" s="23"/>
      <c r="C50" s="49" t="s">
        <v>189</v>
      </c>
      <c r="D50" s="49" t="s">
        <v>190</v>
      </c>
      <c r="E50" s="50" t="s">
        <v>191</v>
      </c>
      <c r="F50" s="50" t="s">
        <v>5</v>
      </c>
      <c r="G50" s="50" t="s">
        <v>43</v>
      </c>
      <c r="H50" s="51" t="s">
        <v>192</v>
      </c>
      <c r="I50" s="51" t="s">
        <v>66</v>
      </c>
      <c r="J50" s="52" t="s">
        <v>45</v>
      </c>
      <c r="K50" s="51" t="s">
        <v>46</v>
      </c>
      <c r="L50" s="53" t="s">
        <v>58</v>
      </c>
      <c r="M50" s="51" t="s">
        <v>48</v>
      </c>
      <c r="N50" s="51" t="s">
        <v>154</v>
      </c>
      <c r="O50" s="51" t="s">
        <v>168</v>
      </c>
      <c r="P50" s="53" t="s">
        <v>51</v>
      </c>
      <c r="Q50" s="53" t="s">
        <v>69</v>
      </c>
      <c r="R50" s="51">
        <v>240000</v>
      </c>
      <c r="S50" s="51">
        <v>240000</v>
      </c>
      <c r="T50" s="51">
        <v>240000</v>
      </c>
      <c r="U50" s="51">
        <v>240000</v>
      </c>
      <c r="V50" s="51">
        <v>0</v>
      </c>
      <c r="W50" s="51">
        <v>0</v>
      </c>
      <c r="X50" s="51">
        <v>0</v>
      </c>
      <c r="Y50" s="54">
        <f t="shared" si="1"/>
        <v>0</v>
      </c>
      <c r="Z50" s="53">
        <v>0</v>
      </c>
      <c r="AA50" s="53" t="s">
        <v>70</v>
      </c>
      <c r="AB50" s="47">
        <v>60</v>
      </c>
      <c r="AC50" s="54">
        <v>100</v>
      </c>
      <c r="AD50" s="54">
        <v>0</v>
      </c>
      <c r="AE50" s="55" t="s">
        <v>76</v>
      </c>
      <c r="AF50" s="23"/>
    </row>
    <row r="51" spans="2:32" ht="60.75" customHeight="1">
      <c r="B51" s="23"/>
      <c r="C51" s="49" t="s">
        <v>193</v>
      </c>
      <c r="D51" s="49" t="s">
        <v>194</v>
      </c>
      <c r="E51" s="50" t="s">
        <v>195</v>
      </c>
      <c r="F51" s="50" t="s">
        <v>5</v>
      </c>
      <c r="G51" s="50" t="s">
        <v>43</v>
      </c>
      <c r="H51" s="51" t="s">
        <v>196</v>
      </c>
      <c r="I51" s="51" t="s">
        <v>44</v>
      </c>
      <c r="J51" s="52" t="s">
        <v>45</v>
      </c>
      <c r="K51" s="51" t="s">
        <v>46</v>
      </c>
      <c r="L51" s="53" t="s">
        <v>58</v>
      </c>
      <c r="M51" s="51" t="s">
        <v>48</v>
      </c>
      <c r="N51" s="51" t="s">
        <v>49</v>
      </c>
      <c r="O51" s="51" t="s">
        <v>68</v>
      </c>
      <c r="P51" s="53" t="s">
        <v>51</v>
      </c>
      <c r="Q51" s="53" t="s">
        <v>69</v>
      </c>
      <c r="R51" s="51">
        <v>420000</v>
      </c>
      <c r="S51" s="51">
        <v>137826.07999999999</v>
      </c>
      <c r="T51" s="51">
        <v>137826.07999999999</v>
      </c>
      <c r="U51" s="51">
        <v>137826.07999999999</v>
      </c>
      <c r="V51" s="51">
        <v>0</v>
      </c>
      <c r="W51" s="51">
        <v>0</v>
      </c>
      <c r="X51" s="51">
        <v>0</v>
      </c>
      <c r="Y51" s="54">
        <f t="shared" si="1"/>
        <v>0</v>
      </c>
      <c r="Z51" s="53">
        <v>0</v>
      </c>
      <c r="AA51" s="53" t="s">
        <v>75</v>
      </c>
      <c r="AB51" s="47">
        <v>60</v>
      </c>
      <c r="AC51" s="54">
        <v>100</v>
      </c>
      <c r="AD51" s="54">
        <v>100</v>
      </c>
      <c r="AE51" s="55" t="s">
        <v>76</v>
      </c>
      <c r="AF51" s="23"/>
    </row>
    <row r="52" spans="2:32" ht="60.75" customHeight="1">
      <c r="B52" s="23"/>
      <c r="C52" s="49" t="s">
        <v>197</v>
      </c>
      <c r="D52" s="49" t="s">
        <v>198</v>
      </c>
      <c r="E52" s="50" t="s">
        <v>199</v>
      </c>
      <c r="F52" s="50" t="s">
        <v>5</v>
      </c>
      <c r="G52" s="50" t="s">
        <v>43</v>
      </c>
      <c r="H52" s="51" t="s">
        <v>200</v>
      </c>
      <c r="I52" s="51" t="s">
        <v>66</v>
      </c>
      <c r="J52" s="52" t="s">
        <v>45</v>
      </c>
      <c r="K52" s="51" t="s">
        <v>46</v>
      </c>
      <c r="L52" s="53" t="s">
        <v>58</v>
      </c>
      <c r="M52" s="51" t="s">
        <v>48</v>
      </c>
      <c r="N52" s="51" t="s">
        <v>154</v>
      </c>
      <c r="O52" s="51" t="s">
        <v>168</v>
      </c>
      <c r="P52" s="53" t="s">
        <v>51</v>
      </c>
      <c r="Q52" s="53" t="s">
        <v>69</v>
      </c>
      <c r="R52" s="51">
        <v>240000</v>
      </c>
      <c r="S52" s="51">
        <v>268487.07</v>
      </c>
      <c r="T52" s="51">
        <v>268487.07</v>
      </c>
      <c r="U52" s="51">
        <v>268487.07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70</v>
      </c>
      <c r="AB52" s="47">
        <v>50</v>
      </c>
      <c r="AC52" s="54">
        <v>100</v>
      </c>
      <c r="AD52" s="54">
        <v>100</v>
      </c>
      <c r="AE52" s="55" t="s">
        <v>76</v>
      </c>
      <c r="AF52" s="23"/>
    </row>
    <row r="53" spans="2:32" ht="67.5" customHeight="1">
      <c r="B53" s="23"/>
      <c r="C53" s="49" t="s">
        <v>201</v>
      </c>
      <c r="D53" s="49" t="s">
        <v>202</v>
      </c>
      <c r="E53" s="50" t="s">
        <v>203</v>
      </c>
      <c r="F53" s="50" t="s">
        <v>5</v>
      </c>
      <c r="G53" s="50" t="s">
        <v>43</v>
      </c>
      <c r="H53" s="51" t="s">
        <v>204</v>
      </c>
      <c r="I53" s="51" t="s">
        <v>44</v>
      </c>
      <c r="J53" s="52" t="s">
        <v>45</v>
      </c>
      <c r="K53" s="51" t="s">
        <v>46</v>
      </c>
      <c r="L53" s="53" t="s">
        <v>58</v>
      </c>
      <c r="M53" s="51" t="s">
        <v>48</v>
      </c>
      <c r="N53" s="51" t="s">
        <v>49</v>
      </c>
      <c r="O53" s="51" t="s">
        <v>68</v>
      </c>
      <c r="P53" s="53" t="s">
        <v>60</v>
      </c>
      <c r="Q53" s="53" t="s">
        <v>69</v>
      </c>
      <c r="R53" s="51">
        <v>93031.84</v>
      </c>
      <c r="S53" s="51">
        <v>92751.2</v>
      </c>
      <c r="T53" s="51">
        <v>92751.2</v>
      </c>
      <c r="U53" s="51">
        <v>92751.2</v>
      </c>
      <c r="V53" s="51">
        <v>92751.2</v>
      </c>
      <c r="W53" s="51">
        <v>92751.2</v>
      </c>
      <c r="X53" s="51">
        <v>92751.2</v>
      </c>
      <c r="Y53" s="54">
        <f t="shared" si="1"/>
        <v>100</v>
      </c>
      <c r="Z53" s="53">
        <v>0</v>
      </c>
      <c r="AA53" s="53" t="s">
        <v>75</v>
      </c>
      <c r="AB53" s="47">
        <v>70</v>
      </c>
      <c r="AC53" s="54">
        <v>100</v>
      </c>
      <c r="AD53" s="54">
        <v>100</v>
      </c>
      <c r="AE53" s="55" t="s">
        <v>76</v>
      </c>
      <c r="AF53" s="23"/>
    </row>
    <row r="54" spans="2:32" ht="67.5" customHeight="1">
      <c r="B54" s="23"/>
      <c r="C54" s="49" t="s">
        <v>205</v>
      </c>
      <c r="D54" s="49" t="s">
        <v>206</v>
      </c>
      <c r="E54" s="50" t="s">
        <v>207</v>
      </c>
      <c r="F54" s="50" t="s">
        <v>5</v>
      </c>
      <c r="G54" s="50" t="s">
        <v>43</v>
      </c>
      <c r="H54" s="51" t="s">
        <v>204</v>
      </c>
      <c r="I54" s="51" t="s">
        <v>44</v>
      </c>
      <c r="J54" s="52" t="s">
        <v>45</v>
      </c>
      <c r="K54" s="51" t="s">
        <v>46</v>
      </c>
      <c r="L54" s="53" t="s">
        <v>58</v>
      </c>
      <c r="M54" s="51" t="s">
        <v>48</v>
      </c>
      <c r="N54" s="51" t="s">
        <v>49</v>
      </c>
      <c r="O54" s="51" t="s">
        <v>68</v>
      </c>
      <c r="P54" s="53" t="s">
        <v>51</v>
      </c>
      <c r="Q54" s="53" t="s">
        <v>69</v>
      </c>
      <c r="R54" s="51">
        <v>52887.22</v>
      </c>
      <c r="S54" s="51">
        <v>52875.89</v>
      </c>
      <c r="T54" s="51">
        <v>52875.89</v>
      </c>
      <c r="U54" s="51">
        <v>52875.89</v>
      </c>
      <c r="V54" s="51">
        <v>52875.89</v>
      </c>
      <c r="W54" s="51">
        <v>52875.89</v>
      </c>
      <c r="X54" s="51">
        <v>52875.89</v>
      </c>
      <c r="Y54" s="54">
        <f t="shared" si="1"/>
        <v>100</v>
      </c>
      <c r="Z54" s="53">
        <v>0</v>
      </c>
      <c r="AA54" s="53" t="s">
        <v>75</v>
      </c>
      <c r="AB54" s="47">
        <v>40</v>
      </c>
      <c r="AC54" s="54">
        <v>100</v>
      </c>
      <c r="AD54" s="54">
        <v>100</v>
      </c>
      <c r="AE54" s="55" t="s">
        <v>76</v>
      </c>
      <c r="AF54" s="23"/>
    </row>
    <row r="55" spans="2:32" ht="135" customHeight="1">
      <c r="B55" s="23"/>
      <c r="C55" s="49" t="s">
        <v>208</v>
      </c>
      <c r="D55" s="49" t="s">
        <v>209</v>
      </c>
      <c r="E55" s="50" t="s">
        <v>210</v>
      </c>
      <c r="F55" s="50" t="s">
        <v>5</v>
      </c>
      <c r="G55" s="50" t="s">
        <v>43</v>
      </c>
      <c r="H55" s="51" t="s">
        <v>204</v>
      </c>
      <c r="I55" s="51" t="s">
        <v>44</v>
      </c>
      <c r="J55" s="52" t="s">
        <v>45</v>
      </c>
      <c r="K55" s="51" t="s">
        <v>46</v>
      </c>
      <c r="L55" s="53" t="s">
        <v>58</v>
      </c>
      <c r="M55" s="51" t="s">
        <v>48</v>
      </c>
      <c r="N55" s="51" t="s">
        <v>49</v>
      </c>
      <c r="O55" s="51" t="s">
        <v>68</v>
      </c>
      <c r="P55" s="53" t="s">
        <v>60</v>
      </c>
      <c r="Q55" s="53" t="s">
        <v>69</v>
      </c>
      <c r="R55" s="51">
        <v>933216.16</v>
      </c>
      <c r="S55" s="51">
        <v>873819.97</v>
      </c>
      <c r="T55" s="51">
        <v>873819.97</v>
      </c>
      <c r="U55" s="51">
        <v>873819.97</v>
      </c>
      <c r="V55" s="51">
        <v>873819.97</v>
      </c>
      <c r="W55" s="51">
        <v>873819.97</v>
      </c>
      <c r="X55" s="51">
        <v>873819.97</v>
      </c>
      <c r="Y55" s="54">
        <f t="shared" si="1"/>
        <v>100</v>
      </c>
      <c r="Z55" s="53">
        <v>0</v>
      </c>
      <c r="AA55" s="53" t="s">
        <v>75</v>
      </c>
      <c r="AB55" s="47">
        <v>70</v>
      </c>
      <c r="AC55" s="54">
        <v>100</v>
      </c>
      <c r="AD55" s="54">
        <v>100</v>
      </c>
      <c r="AE55" s="55" t="s">
        <v>211</v>
      </c>
      <c r="AF55" s="23"/>
    </row>
    <row r="56" spans="2:32" ht="60.75" customHeight="1">
      <c r="B56" s="23"/>
      <c r="C56" s="49" t="s">
        <v>212</v>
      </c>
      <c r="D56" s="49" t="s">
        <v>213</v>
      </c>
      <c r="E56" s="50" t="s">
        <v>214</v>
      </c>
      <c r="F56" s="50" t="s">
        <v>5</v>
      </c>
      <c r="G56" s="50" t="s">
        <v>43</v>
      </c>
      <c r="H56" s="51" t="s">
        <v>204</v>
      </c>
      <c r="I56" s="51" t="s">
        <v>44</v>
      </c>
      <c r="J56" s="52" t="s">
        <v>45</v>
      </c>
      <c r="K56" s="51" t="s">
        <v>46</v>
      </c>
      <c r="L56" s="53" t="s">
        <v>58</v>
      </c>
      <c r="M56" s="51" t="s">
        <v>48</v>
      </c>
      <c r="N56" s="51" t="s">
        <v>49</v>
      </c>
      <c r="O56" s="51" t="s">
        <v>68</v>
      </c>
      <c r="P56" s="53" t="s">
        <v>60</v>
      </c>
      <c r="Q56" s="53" t="s">
        <v>69</v>
      </c>
      <c r="R56" s="51">
        <v>202009.59</v>
      </c>
      <c r="S56" s="51">
        <v>177381.59</v>
      </c>
      <c r="T56" s="51">
        <v>177381.59</v>
      </c>
      <c r="U56" s="51">
        <v>177381.59</v>
      </c>
      <c r="V56" s="51">
        <v>177381.59</v>
      </c>
      <c r="W56" s="51">
        <v>177381.59</v>
      </c>
      <c r="X56" s="51">
        <v>177381.59</v>
      </c>
      <c r="Y56" s="54">
        <f t="shared" si="1"/>
        <v>100</v>
      </c>
      <c r="Z56" s="53">
        <v>0</v>
      </c>
      <c r="AA56" s="53" t="s">
        <v>75</v>
      </c>
      <c r="AB56" s="47">
        <v>77</v>
      </c>
      <c r="AC56" s="54">
        <v>100</v>
      </c>
      <c r="AD56" s="54">
        <v>95</v>
      </c>
      <c r="AE56" s="55" t="s">
        <v>76</v>
      </c>
      <c r="AF56" s="23"/>
    </row>
    <row r="57" spans="2:32" ht="60.75" customHeight="1">
      <c r="B57" s="23"/>
      <c r="C57" s="49" t="s">
        <v>215</v>
      </c>
      <c r="D57" s="49" t="s">
        <v>216</v>
      </c>
      <c r="E57" s="50" t="s">
        <v>217</v>
      </c>
      <c r="F57" s="50" t="s">
        <v>5</v>
      </c>
      <c r="G57" s="50" t="s">
        <v>43</v>
      </c>
      <c r="H57" s="51" t="s">
        <v>204</v>
      </c>
      <c r="I57" s="51" t="s">
        <v>44</v>
      </c>
      <c r="J57" s="52" t="s">
        <v>45</v>
      </c>
      <c r="K57" s="51" t="s">
        <v>46</v>
      </c>
      <c r="L57" s="53" t="s">
        <v>58</v>
      </c>
      <c r="M57" s="51" t="s">
        <v>48</v>
      </c>
      <c r="N57" s="51" t="s">
        <v>49</v>
      </c>
      <c r="O57" s="51" t="s">
        <v>68</v>
      </c>
      <c r="P57" s="53" t="s">
        <v>51</v>
      </c>
      <c r="Q57" s="53" t="s">
        <v>69</v>
      </c>
      <c r="R57" s="51">
        <v>183885.44</v>
      </c>
      <c r="S57" s="51">
        <v>142807.47</v>
      </c>
      <c r="T57" s="51">
        <v>142807.47</v>
      </c>
      <c r="U57" s="51">
        <v>142807.47</v>
      </c>
      <c r="V57" s="51">
        <v>142807.47</v>
      </c>
      <c r="W57" s="51">
        <v>142807.47</v>
      </c>
      <c r="X57" s="51">
        <v>142807.47</v>
      </c>
      <c r="Y57" s="54">
        <f t="shared" si="1"/>
        <v>100</v>
      </c>
      <c r="Z57" s="53">
        <v>0</v>
      </c>
      <c r="AA57" s="53" t="s">
        <v>75</v>
      </c>
      <c r="AB57" s="47">
        <v>38</v>
      </c>
      <c r="AC57" s="54">
        <v>100</v>
      </c>
      <c r="AD57" s="54">
        <v>100</v>
      </c>
      <c r="AE57" s="55" t="s">
        <v>76</v>
      </c>
      <c r="AF57" s="23"/>
    </row>
    <row r="58" spans="2:32" ht="60.75" customHeight="1">
      <c r="B58" s="23"/>
      <c r="C58" s="49" t="s">
        <v>218</v>
      </c>
      <c r="D58" s="49" t="s">
        <v>219</v>
      </c>
      <c r="E58" s="50" t="s">
        <v>220</v>
      </c>
      <c r="F58" s="50" t="s">
        <v>5</v>
      </c>
      <c r="G58" s="50" t="s">
        <v>43</v>
      </c>
      <c r="H58" s="51" t="s">
        <v>204</v>
      </c>
      <c r="I58" s="51" t="s">
        <v>44</v>
      </c>
      <c r="J58" s="52" t="s">
        <v>45</v>
      </c>
      <c r="K58" s="51" t="s">
        <v>46</v>
      </c>
      <c r="L58" s="53" t="s">
        <v>58</v>
      </c>
      <c r="M58" s="51" t="s">
        <v>48</v>
      </c>
      <c r="N58" s="51" t="s">
        <v>154</v>
      </c>
      <c r="O58" s="51" t="s">
        <v>68</v>
      </c>
      <c r="P58" s="53" t="s">
        <v>51</v>
      </c>
      <c r="Q58" s="53" t="s">
        <v>69</v>
      </c>
      <c r="R58" s="51">
        <v>734059.18</v>
      </c>
      <c r="S58" s="51">
        <v>732948.31</v>
      </c>
      <c r="T58" s="51">
        <v>732948.31</v>
      </c>
      <c r="U58" s="51">
        <v>732948.31</v>
      </c>
      <c r="V58" s="51">
        <v>0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75</v>
      </c>
      <c r="AB58" s="47">
        <v>118</v>
      </c>
      <c r="AC58" s="54">
        <v>100</v>
      </c>
      <c r="AD58" s="54">
        <v>0</v>
      </c>
      <c r="AE58" s="55" t="s">
        <v>76</v>
      </c>
      <c r="AF58" s="23"/>
    </row>
    <row r="59" spans="2:32" ht="60.75" customHeight="1">
      <c r="B59" s="23"/>
      <c r="C59" s="49" t="s">
        <v>221</v>
      </c>
      <c r="D59" s="49" t="s">
        <v>222</v>
      </c>
      <c r="E59" s="50" t="s">
        <v>223</v>
      </c>
      <c r="F59" s="50" t="s">
        <v>5</v>
      </c>
      <c r="G59" s="50" t="s">
        <v>43</v>
      </c>
      <c r="H59" s="51" t="s">
        <v>204</v>
      </c>
      <c r="I59" s="51" t="s">
        <v>44</v>
      </c>
      <c r="J59" s="52" t="s">
        <v>45</v>
      </c>
      <c r="K59" s="51" t="s">
        <v>46</v>
      </c>
      <c r="L59" s="53" t="s">
        <v>58</v>
      </c>
      <c r="M59" s="51" t="s">
        <v>48</v>
      </c>
      <c r="N59" s="51" t="s">
        <v>154</v>
      </c>
      <c r="O59" s="51" t="s">
        <v>68</v>
      </c>
      <c r="P59" s="53" t="s">
        <v>51</v>
      </c>
      <c r="Q59" s="53" t="s">
        <v>69</v>
      </c>
      <c r="R59" s="51">
        <v>287621.52</v>
      </c>
      <c r="S59" s="51">
        <v>287621.52</v>
      </c>
      <c r="T59" s="51">
        <v>287621.52</v>
      </c>
      <c r="U59" s="51">
        <v>287621.52</v>
      </c>
      <c r="V59" s="51">
        <v>0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75</v>
      </c>
      <c r="AB59" s="47">
        <v>30</v>
      </c>
      <c r="AC59" s="54">
        <v>100</v>
      </c>
      <c r="AD59" s="54">
        <v>100</v>
      </c>
      <c r="AE59" s="55" t="s">
        <v>76</v>
      </c>
      <c r="AF59" s="23"/>
    </row>
    <row r="60" spans="2:32" ht="60.75" customHeight="1">
      <c r="B60" s="23"/>
      <c r="C60" s="49" t="s">
        <v>224</v>
      </c>
      <c r="D60" s="49" t="s">
        <v>225</v>
      </c>
      <c r="E60" s="50" t="s">
        <v>226</v>
      </c>
      <c r="F60" s="50" t="s">
        <v>5</v>
      </c>
      <c r="G60" s="50" t="s">
        <v>43</v>
      </c>
      <c r="H60" s="51" t="s">
        <v>227</v>
      </c>
      <c r="I60" s="51" t="s">
        <v>66</v>
      </c>
      <c r="J60" s="52" t="s">
        <v>45</v>
      </c>
      <c r="K60" s="51" t="s">
        <v>46</v>
      </c>
      <c r="L60" s="53" t="s">
        <v>58</v>
      </c>
      <c r="M60" s="51" t="s">
        <v>48</v>
      </c>
      <c r="N60" s="51" t="s">
        <v>228</v>
      </c>
      <c r="O60" s="51" t="s">
        <v>229</v>
      </c>
      <c r="P60" s="53" t="s">
        <v>51</v>
      </c>
      <c r="Q60" s="53" t="s">
        <v>69</v>
      </c>
      <c r="R60" s="51">
        <v>9000</v>
      </c>
      <c r="S60" s="51">
        <v>8880</v>
      </c>
      <c r="T60" s="51">
        <v>8880</v>
      </c>
      <c r="U60" s="51">
        <v>8880</v>
      </c>
      <c r="V60" s="51">
        <v>8880</v>
      </c>
      <c r="W60" s="51">
        <v>8880</v>
      </c>
      <c r="X60" s="51">
        <v>8880</v>
      </c>
      <c r="Y60" s="54">
        <f t="shared" si="1"/>
        <v>100</v>
      </c>
      <c r="Z60" s="53">
        <v>0</v>
      </c>
      <c r="AA60" s="53" t="s">
        <v>230</v>
      </c>
      <c r="AB60" s="47">
        <v>14</v>
      </c>
      <c r="AC60" s="54">
        <v>100</v>
      </c>
      <c r="AD60" s="54">
        <v>100</v>
      </c>
      <c r="AE60" s="55" t="s">
        <v>76</v>
      </c>
      <c r="AF60" s="23"/>
    </row>
    <row r="61" spans="2:32" ht="60.75" customHeight="1">
      <c r="B61" s="23"/>
      <c r="C61" s="49" t="s">
        <v>231</v>
      </c>
      <c r="D61" s="49" t="s">
        <v>232</v>
      </c>
      <c r="E61" s="50" t="s">
        <v>233</v>
      </c>
      <c r="F61" s="50" t="s">
        <v>5</v>
      </c>
      <c r="G61" s="50" t="s">
        <v>43</v>
      </c>
      <c r="H61" s="51" t="s">
        <v>234</v>
      </c>
      <c r="I61" s="51" t="s">
        <v>66</v>
      </c>
      <c r="J61" s="52" t="s">
        <v>45</v>
      </c>
      <c r="K61" s="51" t="s">
        <v>46</v>
      </c>
      <c r="L61" s="53" t="s">
        <v>58</v>
      </c>
      <c r="M61" s="51" t="s">
        <v>48</v>
      </c>
      <c r="N61" s="51" t="s">
        <v>235</v>
      </c>
      <c r="O61" s="51" t="s">
        <v>229</v>
      </c>
      <c r="P61" s="53" t="s">
        <v>51</v>
      </c>
      <c r="Q61" s="53" t="s">
        <v>69</v>
      </c>
      <c r="R61" s="51">
        <v>12000</v>
      </c>
      <c r="S61" s="51">
        <v>11840</v>
      </c>
      <c r="T61" s="51">
        <v>11840</v>
      </c>
      <c r="U61" s="51">
        <v>11840</v>
      </c>
      <c r="V61" s="51">
        <v>11840</v>
      </c>
      <c r="W61" s="51">
        <v>11840</v>
      </c>
      <c r="X61" s="51">
        <v>11840</v>
      </c>
      <c r="Y61" s="54">
        <f t="shared" si="1"/>
        <v>100</v>
      </c>
      <c r="Z61" s="53">
        <v>0</v>
      </c>
      <c r="AA61" s="53" t="s">
        <v>230</v>
      </c>
      <c r="AB61" s="47">
        <v>8</v>
      </c>
      <c r="AC61" s="54">
        <v>100</v>
      </c>
      <c r="AD61" s="54">
        <v>100</v>
      </c>
      <c r="AE61" s="55" t="s">
        <v>76</v>
      </c>
      <c r="AF61" s="23"/>
    </row>
    <row r="62" spans="2:32" ht="60.75" customHeight="1">
      <c r="B62" s="23"/>
      <c r="C62" s="49" t="s">
        <v>236</v>
      </c>
      <c r="D62" s="49" t="s">
        <v>237</v>
      </c>
      <c r="E62" s="50" t="s">
        <v>238</v>
      </c>
      <c r="F62" s="50" t="s">
        <v>5</v>
      </c>
      <c r="G62" s="50" t="s">
        <v>43</v>
      </c>
      <c r="H62" s="51" t="s">
        <v>239</v>
      </c>
      <c r="I62" s="51" t="s">
        <v>66</v>
      </c>
      <c r="J62" s="52" t="s">
        <v>45</v>
      </c>
      <c r="K62" s="51" t="s">
        <v>46</v>
      </c>
      <c r="L62" s="53" t="s">
        <v>58</v>
      </c>
      <c r="M62" s="51" t="s">
        <v>48</v>
      </c>
      <c r="N62" s="51" t="s">
        <v>235</v>
      </c>
      <c r="O62" s="51" t="s">
        <v>229</v>
      </c>
      <c r="P62" s="53" t="s">
        <v>51</v>
      </c>
      <c r="Q62" s="53" t="s">
        <v>69</v>
      </c>
      <c r="R62" s="51">
        <v>91000</v>
      </c>
      <c r="S62" s="51">
        <v>90944</v>
      </c>
      <c r="T62" s="51">
        <v>90944</v>
      </c>
      <c r="U62" s="51">
        <v>90944</v>
      </c>
      <c r="V62" s="51">
        <v>90944</v>
      </c>
      <c r="W62" s="51">
        <v>90944</v>
      </c>
      <c r="X62" s="51">
        <v>90944</v>
      </c>
      <c r="Y62" s="54">
        <f t="shared" si="1"/>
        <v>100</v>
      </c>
      <c r="Z62" s="53">
        <v>0</v>
      </c>
      <c r="AA62" s="53" t="s">
        <v>240</v>
      </c>
      <c r="AB62" s="47">
        <v>61</v>
      </c>
      <c r="AC62" s="54">
        <v>100</v>
      </c>
      <c r="AD62" s="54">
        <v>100</v>
      </c>
      <c r="AE62" s="55" t="s">
        <v>76</v>
      </c>
      <c r="AF62" s="23"/>
    </row>
    <row r="63" spans="2:32" ht="60.75" customHeight="1">
      <c r="B63" s="23"/>
      <c r="C63" s="49" t="s">
        <v>241</v>
      </c>
      <c r="D63" s="49" t="s">
        <v>242</v>
      </c>
      <c r="E63" s="50" t="s">
        <v>243</v>
      </c>
      <c r="F63" s="50" t="s">
        <v>5</v>
      </c>
      <c r="G63" s="50" t="s">
        <v>43</v>
      </c>
      <c r="H63" s="51" t="s">
        <v>244</v>
      </c>
      <c r="I63" s="51" t="s">
        <v>66</v>
      </c>
      <c r="J63" s="52" t="s">
        <v>45</v>
      </c>
      <c r="K63" s="51" t="s">
        <v>46</v>
      </c>
      <c r="L63" s="53" t="s">
        <v>58</v>
      </c>
      <c r="M63" s="51" t="s">
        <v>48</v>
      </c>
      <c r="N63" s="51" t="s">
        <v>235</v>
      </c>
      <c r="O63" s="51" t="s">
        <v>229</v>
      </c>
      <c r="P63" s="53" t="s">
        <v>51</v>
      </c>
      <c r="Q63" s="53" t="s">
        <v>69</v>
      </c>
      <c r="R63" s="51">
        <v>6000</v>
      </c>
      <c r="S63" s="51">
        <v>5920</v>
      </c>
      <c r="T63" s="51">
        <v>5920</v>
      </c>
      <c r="U63" s="51">
        <v>5920</v>
      </c>
      <c r="V63" s="51">
        <v>5920</v>
      </c>
      <c r="W63" s="51">
        <v>5920</v>
      </c>
      <c r="X63" s="51">
        <v>5920</v>
      </c>
      <c r="Y63" s="54">
        <f t="shared" si="1"/>
        <v>100</v>
      </c>
      <c r="Z63" s="53">
        <v>0</v>
      </c>
      <c r="AA63" s="53" t="s">
        <v>230</v>
      </c>
      <c r="AB63" s="47">
        <v>12</v>
      </c>
      <c r="AC63" s="54">
        <v>100</v>
      </c>
      <c r="AD63" s="54">
        <v>100</v>
      </c>
      <c r="AE63" s="55" t="s">
        <v>76</v>
      </c>
      <c r="AF63" s="23"/>
    </row>
    <row r="64" spans="2:32" ht="60.75" customHeight="1">
      <c r="B64" s="23"/>
      <c r="C64" s="49" t="s">
        <v>245</v>
      </c>
      <c r="D64" s="49" t="s">
        <v>246</v>
      </c>
      <c r="E64" s="50" t="s">
        <v>247</v>
      </c>
      <c r="F64" s="50" t="s">
        <v>5</v>
      </c>
      <c r="G64" s="50" t="s">
        <v>43</v>
      </c>
      <c r="H64" s="51" t="s">
        <v>248</v>
      </c>
      <c r="I64" s="51" t="s">
        <v>66</v>
      </c>
      <c r="J64" s="52" t="s">
        <v>45</v>
      </c>
      <c r="K64" s="51" t="s">
        <v>46</v>
      </c>
      <c r="L64" s="53" t="s">
        <v>58</v>
      </c>
      <c r="M64" s="51" t="s">
        <v>48</v>
      </c>
      <c r="N64" s="51" t="s">
        <v>235</v>
      </c>
      <c r="O64" s="51" t="s">
        <v>229</v>
      </c>
      <c r="P64" s="53" t="s">
        <v>51</v>
      </c>
      <c r="Q64" s="53" t="s">
        <v>69</v>
      </c>
      <c r="R64" s="51">
        <v>32500</v>
      </c>
      <c r="S64" s="51">
        <v>32480</v>
      </c>
      <c r="T64" s="51">
        <v>32480</v>
      </c>
      <c r="U64" s="51">
        <v>32480</v>
      </c>
      <c r="V64" s="51">
        <v>32480</v>
      </c>
      <c r="W64" s="51">
        <v>32480</v>
      </c>
      <c r="X64" s="51">
        <v>32480</v>
      </c>
      <c r="Y64" s="54">
        <f t="shared" si="1"/>
        <v>100</v>
      </c>
      <c r="Z64" s="53">
        <v>0</v>
      </c>
      <c r="AA64" s="53" t="s">
        <v>240</v>
      </c>
      <c r="AB64" s="47">
        <v>24</v>
      </c>
      <c r="AC64" s="54">
        <v>100</v>
      </c>
      <c r="AD64" s="54">
        <v>100</v>
      </c>
      <c r="AE64" s="55" t="s">
        <v>76</v>
      </c>
      <c r="AF64" s="23"/>
    </row>
    <row r="65" spans="2:32" ht="60.75" customHeight="1">
      <c r="B65" s="23"/>
      <c r="C65" s="49" t="s">
        <v>249</v>
      </c>
      <c r="D65" s="49" t="s">
        <v>250</v>
      </c>
      <c r="E65" s="50" t="s">
        <v>251</v>
      </c>
      <c r="F65" s="50" t="s">
        <v>5</v>
      </c>
      <c r="G65" s="50" t="s">
        <v>43</v>
      </c>
      <c r="H65" s="51" t="s">
        <v>252</v>
      </c>
      <c r="I65" s="51" t="s">
        <v>66</v>
      </c>
      <c r="J65" s="52" t="s">
        <v>45</v>
      </c>
      <c r="K65" s="51" t="s">
        <v>46</v>
      </c>
      <c r="L65" s="53" t="s">
        <v>58</v>
      </c>
      <c r="M65" s="51" t="s">
        <v>48</v>
      </c>
      <c r="N65" s="51" t="s">
        <v>235</v>
      </c>
      <c r="O65" s="51" t="s">
        <v>229</v>
      </c>
      <c r="P65" s="53" t="s">
        <v>51</v>
      </c>
      <c r="Q65" s="53" t="s">
        <v>69</v>
      </c>
      <c r="R65" s="51">
        <v>12000</v>
      </c>
      <c r="S65" s="51">
        <v>11840</v>
      </c>
      <c r="T65" s="51">
        <v>11840</v>
      </c>
      <c r="U65" s="51">
        <v>11840</v>
      </c>
      <c r="V65" s="51">
        <v>11840</v>
      </c>
      <c r="W65" s="51">
        <v>11840</v>
      </c>
      <c r="X65" s="51">
        <v>11840</v>
      </c>
      <c r="Y65" s="54">
        <f t="shared" si="1"/>
        <v>100</v>
      </c>
      <c r="Z65" s="53">
        <v>0</v>
      </c>
      <c r="AA65" s="53" t="s">
        <v>230</v>
      </c>
      <c r="AB65" s="47">
        <v>10</v>
      </c>
      <c r="AC65" s="54">
        <v>100</v>
      </c>
      <c r="AD65" s="54">
        <v>100</v>
      </c>
      <c r="AE65" s="55" t="s">
        <v>76</v>
      </c>
      <c r="AF65" s="23"/>
    </row>
    <row r="66" spans="2:32" ht="60.75" customHeight="1">
      <c r="B66" s="23"/>
      <c r="C66" s="49" t="s">
        <v>253</v>
      </c>
      <c r="D66" s="49" t="s">
        <v>254</v>
      </c>
      <c r="E66" s="50" t="s">
        <v>255</v>
      </c>
      <c r="F66" s="50" t="s">
        <v>5</v>
      </c>
      <c r="G66" s="50" t="s">
        <v>43</v>
      </c>
      <c r="H66" s="51" t="s">
        <v>256</v>
      </c>
      <c r="I66" s="51" t="s">
        <v>66</v>
      </c>
      <c r="J66" s="52" t="s">
        <v>45</v>
      </c>
      <c r="K66" s="51" t="s">
        <v>46</v>
      </c>
      <c r="L66" s="53" t="s">
        <v>58</v>
      </c>
      <c r="M66" s="51" t="s">
        <v>48</v>
      </c>
      <c r="N66" s="51" t="s">
        <v>235</v>
      </c>
      <c r="O66" s="51" t="s">
        <v>229</v>
      </c>
      <c r="P66" s="53" t="s">
        <v>51</v>
      </c>
      <c r="Q66" s="53" t="s">
        <v>69</v>
      </c>
      <c r="R66" s="51">
        <v>15000</v>
      </c>
      <c r="S66" s="51">
        <v>14800</v>
      </c>
      <c r="T66" s="51">
        <v>14800</v>
      </c>
      <c r="U66" s="51">
        <v>14800</v>
      </c>
      <c r="V66" s="51">
        <v>14800</v>
      </c>
      <c r="W66" s="51">
        <v>14800</v>
      </c>
      <c r="X66" s="51">
        <v>14800</v>
      </c>
      <c r="Y66" s="54">
        <f t="shared" si="1"/>
        <v>100</v>
      </c>
      <c r="Z66" s="53">
        <v>0</v>
      </c>
      <c r="AA66" s="53" t="s">
        <v>230</v>
      </c>
      <c r="AB66" s="47">
        <v>18</v>
      </c>
      <c r="AC66" s="54">
        <v>100</v>
      </c>
      <c r="AD66" s="54">
        <v>100</v>
      </c>
      <c r="AE66" s="55" t="s">
        <v>76</v>
      </c>
      <c r="AF66" s="23"/>
    </row>
    <row r="67" spans="2:32" ht="60.75" customHeight="1">
      <c r="B67" s="23"/>
      <c r="C67" s="49" t="s">
        <v>257</v>
      </c>
      <c r="D67" s="49" t="s">
        <v>258</v>
      </c>
      <c r="E67" s="50" t="s">
        <v>259</v>
      </c>
      <c r="F67" s="50" t="s">
        <v>5</v>
      </c>
      <c r="G67" s="50" t="s">
        <v>43</v>
      </c>
      <c r="H67" s="51" t="s">
        <v>260</v>
      </c>
      <c r="I67" s="51" t="s">
        <v>66</v>
      </c>
      <c r="J67" s="52" t="s">
        <v>45</v>
      </c>
      <c r="K67" s="51" t="s">
        <v>46</v>
      </c>
      <c r="L67" s="53" t="s">
        <v>58</v>
      </c>
      <c r="M67" s="51" t="s">
        <v>48</v>
      </c>
      <c r="N67" s="51" t="s">
        <v>235</v>
      </c>
      <c r="O67" s="51" t="s">
        <v>229</v>
      </c>
      <c r="P67" s="53" t="s">
        <v>51</v>
      </c>
      <c r="Q67" s="53" t="s">
        <v>69</v>
      </c>
      <c r="R67" s="51">
        <v>32500</v>
      </c>
      <c r="S67" s="51">
        <v>32480</v>
      </c>
      <c r="T67" s="51">
        <v>32480</v>
      </c>
      <c r="U67" s="51">
        <v>32480</v>
      </c>
      <c r="V67" s="51">
        <v>32480</v>
      </c>
      <c r="W67" s="51">
        <v>32480</v>
      </c>
      <c r="X67" s="51">
        <v>32480</v>
      </c>
      <c r="Y67" s="54">
        <f t="shared" si="1"/>
        <v>100</v>
      </c>
      <c r="Z67" s="53">
        <v>0</v>
      </c>
      <c r="AA67" s="53" t="s">
        <v>240</v>
      </c>
      <c r="AB67" s="47">
        <v>20</v>
      </c>
      <c r="AC67" s="54">
        <v>100</v>
      </c>
      <c r="AD67" s="54">
        <v>100</v>
      </c>
      <c r="AE67" s="55" t="s">
        <v>76</v>
      </c>
      <c r="AF67" s="23"/>
    </row>
    <row r="68" spans="2:32" ht="60.75" customHeight="1">
      <c r="B68" s="23"/>
      <c r="C68" s="49" t="s">
        <v>261</v>
      </c>
      <c r="D68" s="49" t="s">
        <v>262</v>
      </c>
      <c r="E68" s="50" t="s">
        <v>263</v>
      </c>
      <c r="F68" s="50" t="s">
        <v>5</v>
      </c>
      <c r="G68" s="50" t="s">
        <v>43</v>
      </c>
      <c r="H68" s="51" t="s">
        <v>260</v>
      </c>
      <c r="I68" s="51" t="s">
        <v>66</v>
      </c>
      <c r="J68" s="52" t="s">
        <v>45</v>
      </c>
      <c r="K68" s="51" t="s">
        <v>46</v>
      </c>
      <c r="L68" s="53" t="s">
        <v>58</v>
      </c>
      <c r="M68" s="51" t="s">
        <v>48</v>
      </c>
      <c r="N68" s="51" t="s">
        <v>235</v>
      </c>
      <c r="O68" s="51" t="s">
        <v>229</v>
      </c>
      <c r="P68" s="53" t="s">
        <v>51</v>
      </c>
      <c r="Q68" s="53" t="s">
        <v>69</v>
      </c>
      <c r="R68" s="51">
        <v>12000</v>
      </c>
      <c r="S68" s="51">
        <v>11840</v>
      </c>
      <c r="T68" s="51">
        <v>11840</v>
      </c>
      <c r="U68" s="51">
        <v>11840</v>
      </c>
      <c r="V68" s="51">
        <v>11840</v>
      </c>
      <c r="W68" s="51">
        <v>11840</v>
      </c>
      <c r="X68" s="51">
        <v>11840</v>
      </c>
      <c r="Y68" s="54">
        <f t="shared" si="1"/>
        <v>100</v>
      </c>
      <c r="Z68" s="53">
        <v>0</v>
      </c>
      <c r="AA68" s="53" t="s">
        <v>230</v>
      </c>
      <c r="AB68" s="47">
        <v>19</v>
      </c>
      <c r="AC68" s="54">
        <v>100</v>
      </c>
      <c r="AD68" s="54">
        <v>100</v>
      </c>
      <c r="AE68" s="55" t="s">
        <v>76</v>
      </c>
      <c r="AF68" s="23"/>
    </row>
    <row r="69" spans="2:32" ht="60.75" customHeight="1">
      <c r="B69" s="23"/>
      <c r="C69" s="49" t="s">
        <v>264</v>
      </c>
      <c r="D69" s="49" t="s">
        <v>265</v>
      </c>
      <c r="E69" s="50" t="s">
        <v>266</v>
      </c>
      <c r="F69" s="50" t="s">
        <v>5</v>
      </c>
      <c r="G69" s="50" t="s">
        <v>43</v>
      </c>
      <c r="H69" s="51" t="s">
        <v>267</v>
      </c>
      <c r="I69" s="51" t="s">
        <v>66</v>
      </c>
      <c r="J69" s="52" t="s">
        <v>45</v>
      </c>
      <c r="K69" s="51" t="s">
        <v>46</v>
      </c>
      <c r="L69" s="53" t="s">
        <v>58</v>
      </c>
      <c r="M69" s="51" t="s">
        <v>48</v>
      </c>
      <c r="N69" s="51" t="s">
        <v>235</v>
      </c>
      <c r="O69" s="51" t="s">
        <v>229</v>
      </c>
      <c r="P69" s="53" t="s">
        <v>51</v>
      </c>
      <c r="Q69" s="53" t="s">
        <v>69</v>
      </c>
      <c r="R69" s="51">
        <v>9000</v>
      </c>
      <c r="S69" s="51">
        <v>8880</v>
      </c>
      <c r="T69" s="51">
        <v>8880</v>
      </c>
      <c r="U69" s="51">
        <v>8880</v>
      </c>
      <c r="V69" s="51">
        <v>8880</v>
      </c>
      <c r="W69" s="51">
        <v>8880</v>
      </c>
      <c r="X69" s="51">
        <v>8880</v>
      </c>
      <c r="Y69" s="54">
        <f t="shared" si="1"/>
        <v>100</v>
      </c>
      <c r="Z69" s="53">
        <v>0</v>
      </c>
      <c r="AA69" s="53" t="s">
        <v>230</v>
      </c>
      <c r="AB69" s="47">
        <v>13</v>
      </c>
      <c r="AC69" s="54">
        <v>100</v>
      </c>
      <c r="AD69" s="54">
        <v>100</v>
      </c>
      <c r="AE69" s="55" t="s">
        <v>76</v>
      </c>
      <c r="AF69" s="23"/>
    </row>
    <row r="70" spans="2:32" ht="60.75" customHeight="1">
      <c r="B70" s="23"/>
      <c r="C70" s="49" t="s">
        <v>268</v>
      </c>
      <c r="D70" s="49" t="s">
        <v>269</v>
      </c>
      <c r="E70" s="50" t="s">
        <v>270</v>
      </c>
      <c r="F70" s="50" t="s">
        <v>5</v>
      </c>
      <c r="G70" s="50" t="s">
        <v>43</v>
      </c>
      <c r="H70" s="51" t="s">
        <v>271</v>
      </c>
      <c r="I70" s="51" t="s">
        <v>66</v>
      </c>
      <c r="J70" s="52" t="s">
        <v>45</v>
      </c>
      <c r="K70" s="51" t="s">
        <v>46</v>
      </c>
      <c r="L70" s="53" t="s">
        <v>58</v>
      </c>
      <c r="M70" s="51" t="s">
        <v>48</v>
      </c>
      <c r="N70" s="51" t="s">
        <v>228</v>
      </c>
      <c r="O70" s="51" t="s">
        <v>229</v>
      </c>
      <c r="P70" s="53" t="s">
        <v>51</v>
      </c>
      <c r="Q70" s="53" t="s">
        <v>69</v>
      </c>
      <c r="R70" s="51">
        <v>9000</v>
      </c>
      <c r="S70" s="51">
        <v>8800</v>
      </c>
      <c r="T70" s="51">
        <v>8800</v>
      </c>
      <c r="U70" s="51">
        <v>8800</v>
      </c>
      <c r="V70" s="51">
        <v>8800</v>
      </c>
      <c r="W70" s="51">
        <v>8800</v>
      </c>
      <c r="X70" s="51">
        <v>8800</v>
      </c>
      <c r="Y70" s="54">
        <f t="shared" si="1"/>
        <v>100</v>
      </c>
      <c r="Z70" s="53">
        <v>0</v>
      </c>
      <c r="AA70" s="53" t="s">
        <v>230</v>
      </c>
      <c r="AB70" s="47">
        <v>13</v>
      </c>
      <c r="AC70" s="54">
        <v>100</v>
      </c>
      <c r="AD70" s="54">
        <v>100</v>
      </c>
      <c r="AE70" s="55" t="s">
        <v>76</v>
      </c>
      <c r="AF70" s="23"/>
    </row>
    <row r="71" spans="2:32" ht="60.75" customHeight="1">
      <c r="B71" s="23"/>
      <c r="C71" s="49" t="s">
        <v>272</v>
      </c>
      <c r="D71" s="49" t="s">
        <v>273</v>
      </c>
      <c r="E71" s="50" t="s">
        <v>274</v>
      </c>
      <c r="F71" s="50" t="s">
        <v>5</v>
      </c>
      <c r="G71" s="50" t="s">
        <v>43</v>
      </c>
      <c r="H71" s="51" t="s">
        <v>275</v>
      </c>
      <c r="I71" s="51" t="s">
        <v>66</v>
      </c>
      <c r="J71" s="52" t="s">
        <v>45</v>
      </c>
      <c r="K71" s="51" t="s">
        <v>46</v>
      </c>
      <c r="L71" s="53" t="s">
        <v>58</v>
      </c>
      <c r="M71" s="51" t="s">
        <v>48</v>
      </c>
      <c r="N71" s="51" t="s">
        <v>235</v>
      </c>
      <c r="O71" s="51" t="s">
        <v>229</v>
      </c>
      <c r="P71" s="53" t="s">
        <v>51</v>
      </c>
      <c r="Q71" s="53" t="s">
        <v>69</v>
      </c>
      <c r="R71" s="51">
        <v>9000</v>
      </c>
      <c r="S71" s="51">
        <v>8880</v>
      </c>
      <c r="T71" s="51">
        <v>8880</v>
      </c>
      <c r="U71" s="51">
        <v>8880</v>
      </c>
      <c r="V71" s="51">
        <v>8880</v>
      </c>
      <c r="W71" s="51">
        <v>8880</v>
      </c>
      <c r="X71" s="51">
        <v>8880</v>
      </c>
      <c r="Y71" s="54">
        <f t="shared" si="1"/>
        <v>100</v>
      </c>
      <c r="Z71" s="53">
        <v>0</v>
      </c>
      <c r="AA71" s="53" t="s">
        <v>230</v>
      </c>
      <c r="AB71" s="47">
        <v>10</v>
      </c>
      <c r="AC71" s="54">
        <v>100</v>
      </c>
      <c r="AD71" s="54">
        <v>100</v>
      </c>
      <c r="AE71" s="55" t="s">
        <v>76</v>
      </c>
      <c r="AF71" s="23"/>
    </row>
    <row r="72" spans="2:32" ht="60.75" customHeight="1">
      <c r="B72" s="23"/>
      <c r="C72" s="49" t="s">
        <v>276</v>
      </c>
      <c r="D72" s="49" t="s">
        <v>277</v>
      </c>
      <c r="E72" s="50" t="s">
        <v>278</v>
      </c>
      <c r="F72" s="50" t="s">
        <v>5</v>
      </c>
      <c r="G72" s="50" t="s">
        <v>43</v>
      </c>
      <c r="H72" s="51" t="s">
        <v>279</v>
      </c>
      <c r="I72" s="51" t="s">
        <v>66</v>
      </c>
      <c r="J72" s="52" t="s">
        <v>45</v>
      </c>
      <c r="K72" s="51" t="s">
        <v>46</v>
      </c>
      <c r="L72" s="53" t="s">
        <v>58</v>
      </c>
      <c r="M72" s="51" t="s">
        <v>48</v>
      </c>
      <c r="N72" s="51" t="s">
        <v>235</v>
      </c>
      <c r="O72" s="51" t="s">
        <v>229</v>
      </c>
      <c r="P72" s="53" t="s">
        <v>51</v>
      </c>
      <c r="Q72" s="53" t="s">
        <v>69</v>
      </c>
      <c r="R72" s="51">
        <v>30000</v>
      </c>
      <c r="S72" s="51">
        <v>29600</v>
      </c>
      <c r="T72" s="51">
        <v>29600</v>
      </c>
      <c r="U72" s="51">
        <v>29600</v>
      </c>
      <c r="V72" s="51">
        <v>29600</v>
      </c>
      <c r="W72" s="51">
        <v>29600</v>
      </c>
      <c r="X72" s="51">
        <v>29600</v>
      </c>
      <c r="Y72" s="54">
        <f t="shared" si="1"/>
        <v>100</v>
      </c>
      <c r="Z72" s="53">
        <v>0</v>
      </c>
      <c r="AA72" s="53" t="s">
        <v>230</v>
      </c>
      <c r="AB72" s="47">
        <v>36</v>
      </c>
      <c r="AC72" s="54">
        <v>100</v>
      </c>
      <c r="AD72" s="54">
        <v>100</v>
      </c>
      <c r="AE72" s="55" t="s">
        <v>76</v>
      </c>
      <c r="AF72" s="23"/>
    </row>
    <row r="73" spans="2:32" ht="60.75" customHeight="1">
      <c r="B73" s="23"/>
      <c r="C73" s="49" t="s">
        <v>280</v>
      </c>
      <c r="D73" s="49" t="s">
        <v>281</v>
      </c>
      <c r="E73" s="50" t="s">
        <v>282</v>
      </c>
      <c r="F73" s="50" t="s">
        <v>5</v>
      </c>
      <c r="G73" s="50" t="s">
        <v>43</v>
      </c>
      <c r="H73" s="51" t="s">
        <v>283</v>
      </c>
      <c r="I73" s="51" t="s">
        <v>66</v>
      </c>
      <c r="J73" s="52" t="s">
        <v>45</v>
      </c>
      <c r="K73" s="51" t="s">
        <v>46</v>
      </c>
      <c r="L73" s="53" t="s">
        <v>58</v>
      </c>
      <c r="M73" s="51" t="s">
        <v>48</v>
      </c>
      <c r="N73" s="51" t="s">
        <v>235</v>
      </c>
      <c r="O73" s="51" t="s">
        <v>229</v>
      </c>
      <c r="P73" s="53" t="s">
        <v>51</v>
      </c>
      <c r="Q73" s="53" t="s">
        <v>69</v>
      </c>
      <c r="R73" s="51">
        <v>12000</v>
      </c>
      <c r="S73" s="51">
        <v>11840</v>
      </c>
      <c r="T73" s="51">
        <v>11840</v>
      </c>
      <c r="U73" s="51">
        <v>11840</v>
      </c>
      <c r="V73" s="51">
        <v>11840</v>
      </c>
      <c r="W73" s="51">
        <v>11840</v>
      </c>
      <c r="X73" s="51">
        <v>11840</v>
      </c>
      <c r="Y73" s="54">
        <f t="shared" si="1"/>
        <v>100</v>
      </c>
      <c r="Z73" s="53">
        <v>0</v>
      </c>
      <c r="AA73" s="53" t="s">
        <v>230</v>
      </c>
      <c r="AB73" s="47">
        <v>28</v>
      </c>
      <c r="AC73" s="54">
        <v>100</v>
      </c>
      <c r="AD73" s="54">
        <v>100</v>
      </c>
      <c r="AE73" s="55" t="s">
        <v>76</v>
      </c>
      <c r="AF73" s="23"/>
    </row>
    <row r="74" spans="2:32" ht="60.75" customHeight="1">
      <c r="B74" s="23"/>
      <c r="C74" s="49" t="s">
        <v>284</v>
      </c>
      <c r="D74" s="49" t="s">
        <v>285</v>
      </c>
      <c r="E74" s="50" t="s">
        <v>286</v>
      </c>
      <c r="F74" s="50" t="s">
        <v>5</v>
      </c>
      <c r="G74" s="50" t="s">
        <v>43</v>
      </c>
      <c r="H74" s="51" t="s">
        <v>287</v>
      </c>
      <c r="I74" s="51" t="s">
        <v>66</v>
      </c>
      <c r="J74" s="52" t="s">
        <v>45</v>
      </c>
      <c r="K74" s="51" t="s">
        <v>46</v>
      </c>
      <c r="L74" s="53" t="s">
        <v>58</v>
      </c>
      <c r="M74" s="51" t="s">
        <v>48</v>
      </c>
      <c r="N74" s="51" t="s">
        <v>235</v>
      </c>
      <c r="O74" s="51" t="s">
        <v>229</v>
      </c>
      <c r="P74" s="53" t="s">
        <v>51</v>
      </c>
      <c r="Q74" s="53" t="s">
        <v>69</v>
      </c>
      <c r="R74" s="51">
        <v>30000</v>
      </c>
      <c r="S74" s="51">
        <v>29600</v>
      </c>
      <c r="T74" s="51">
        <v>29600</v>
      </c>
      <c r="U74" s="51">
        <v>29600</v>
      </c>
      <c r="V74" s="51">
        <v>29600</v>
      </c>
      <c r="W74" s="51">
        <v>29600</v>
      </c>
      <c r="X74" s="51">
        <v>29600</v>
      </c>
      <c r="Y74" s="54">
        <f t="shared" si="1"/>
        <v>100</v>
      </c>
      <c r="Z74" s="53">
        <v>0</v>
      </c>
      <c r="AA74" s="53" t="s">
        <v>230</v>
      </c>
      <c r="AB74" s="47">
        <v>37</v>
      </c>
      <c r="AC74" s="54">
        <v>100</v>
      </c>
      <c r="AD74" s="54">
        <v>100</v>
      </c>
      <c r="AE74" s="55" t="s">
        <v>76</v>
      </c>
      <c r="AF74" s="23"/>
    </row>
    <row r="75" spans="2:32" ht="60.75" customHeight="1">
      <c r="B75" s="23"/>
      <c r="C75" s="49" t="s">
        <v>288</v>
      </c>
      <c r="D75" s="49" t="s">
        <v>289</v>
      </c>
      <c r="E75" s="50" t="s">
        <v>290</v>
      </c>
      <c r="F75" s="50" t="s">
        <v>5</v>
      </c>
      <c r="G75" s="50" t="s">
        <v>43</v>
      </c>
      <c r="H75" s="51" t="s">
        <v>291</v>
      </c>
      <c r="I75" s="51" t="s">
        <v>66</v>
      </c>
      <c r="J75" s="52" t="s">
        <v>45</v>
      </c>
      <c r="K75" s="51" t="s">
        <v>46</v>
      </c>
      <c r="L75" s="53" t="s">
        <v>58</v>
      </c>
      <c r="M75" s="51" t="s">
        <v>48</v>
      </c>
      <c r="N75" s="51" t="s">
        <v>235</v>
      </c>
      <c r="O75" s="51" t="s">
        <v>229</v>
      </c>
      <c r="P75" s="53" t="s">
        <v>51</v>
      </c>
      <c r="Q75" s="53" t="s">
        <v>69</v>
      </c>
      <c r="R75" s="51">
        <v>12000</v>
      </c>
      <c r="S75" s="51">
        <v>11840</v>
      </c>
      <c r="T75" s="51">
        <v>11840</v>
      </c>
      <c r="U75" s="51">
        <v>11840</v>
      </c>
      <c r="V75" s="51">
        <v>11840</v>
      </c>
      <c r="W75" s="51">
        <v>11840</v>
      </c>
      <c r="X75" s="51">
        <v>11840</v>
      </c>
      <c r="Y75" s="54">
        <f t="shared" ref="Y75:Y106" si="2">IF(ISERROR(W75/S75),0,((W75/S75)*100))</f>
        <v>100</v>
      </c>
      <c r="Z75" s="53">
        <v>0</v>
      </c>
      <c r="AA75" s="53" t="s">
        <v>230</v>
      </c>
      <c r="AB75" s="47">
        <v>18</v>
      </c>
      <c r="AC75" s="54">
        <v>100</v>
      </c>
      <c r="AD75" s="54">
        <v>100</v>
      </c>
      <c r="AE75" s="55" t="s">
        <v>76</v>
      </c>
      <c r="AF75" s="23"/>
    </row>
    <row r="76" spans="2:32" ht="60.75" customHeight="1">
      <c r="B76" s="23"/>
      <c r="C76" s="49" t="s">
        <v>292</v>
      </c>
      <c r="D76" s="49" t="s">
        <v>293</v>
      </c>
      <c r="E76" s="50" t="s">
        <v>294</v>
      </c>
      <c r="F76" s="50" t="s">
        <v>5</v>
      </c>
      <c r="G76" s="50" t="s">
        <v>43</v>
      </c>
      <c r="H76" s="51" t="s">
        <v>295</v>
      </c>
      <c r="I76" s="51" t="s">
        <v>66</v>
      </c>
      <c r="J76" s="52" t="s">
        <v>45</v>
      </c>
      <c r="K76" s="51" t="s">
        <v>46</v>
      </c>
      <c r="L76" s="53" t="s">
        <v>58</v>
      </c>
      <c r="M76" s="51" t="s">
        <v>48</v>
      </c>
      <c r="N76" s="51" t="s">
        <v>235</v>
      </c>
      <c r="O76" s="51" t="s">
        <v>229</v>
      </c>
      <c r="P76" s="53" t="s">
        <v>51</v>
      </c>
      <c r="Q76" s="53" t="s">
        <v>69</v>
      </c>
      <c r="R76" s="51">
        <v>15000</v>
      </c>
      <c r="S76" s="51">
        <v>14800</v>
      </c>
      <c r="T76" s="51">
        <v>14800</v>
      </c>
      <c r="U76" s="51">
        <v>14800</v>
      </c>
      <c r="V76" s="51">
        <v>14800</v>
      </c>
      <c r="W76" s="51">
        <v>14800</v>
      </c>
      <c r="X76" s="51">
        <v>14800</v>
      </c>
      <c r="Y76" s="54">
        <f t="shared" si="2"/>
        <v>100</v>
      </c>
      <c r="Z76" s="53">
        <v>0</v>
      </c>
      <c r="AA76" s="53" t="s">
        <v>230</v>
      </c>
      <c r="AB76" s="47">
        <v>18</v>
      </c>
      <c r="AC76" s="54">
        <v>100</v>
      </c>
      <c r="AD76" s="54">
        <v>100</v>
      </c>
      <c r="AE76" s="55" t="s">
        <v>76</v>
      </c>
      <c r="AF76" s="23"/>
    </row>
    <row r="77" spans="2:32" ht="60.75" customHeight="1">
      <c r="B77" s="23"/>
      <c r="C77" s="49" t="s">
        <v>296</v>
      </c>
      <c r="D77" s="49" t="s">
        <v>297</v>
      </c>
      <c r="E77" s="50" t="s">
        <v>298</v>
      </c>
      <c r="F77" s="50" t="s">
        <v>5</v>
      </c>
      <c r="G77" s="50" t="s">
        <v>43</v>
      </c>
      <c r="H77" s="51" t="s">
        <v>299</v>
      </c>
      <c r="I77" s="51" t="s">
        <v>66</v>
      </c>
      <c r="J77" s="52" t="s">
        <v>45</v>
      </c>
      <c r="K77" s="51" t="s">
        <v>46</v>
      </c>
      <c r="L77" s="53" t="s">
        <v>58</v>
      </c>
      <c r="M77" s="51" t="s">
        <v>48</v>
      </c>
      <c r="N77" s="51" t="s">
        <v>235</v>
      </c>
      <c r="O77" s="51" t="s">
        <v>229</v>
      </c>
      <c r="P77" s="53" t="s">
        <v>51</v>
      </c>
      <c r="Q77" s="53" t="s">
        <v>69</v>
      </c>
      <c r="R77" s="51">
        <v>15000</v>
      </c>
      <c r="S77" s="51">
        <v>14800</v>
      </c>
      <c r="T77" s="51">
        <v>14800</v>
      </c>
      <c r="U77" s="51">
        <v>14800</v>
      </c>
      <c r="V77" s="51">
        <v>14800</v>
      </c>
      <c r="W77" s="51">
        <v>14800</v>
      </c>
      <c r="X77" s="51">
        <v>14800</v>
      </c>
      <c r="Y77" s="54">
        <f t="shared" si="2"/>
        <v>100</v>
      </c>
      <c r="Z77" s="53">
        <v>0</v>
      </c>
      <c r="AA77" s="53" t="s">
        <v>230</v>
      </c>
      <c r="AB77" s="47">
        <v>21</v>
      </c>
      <c r="AC77" s="54">
        <v>100</v>
      </c>
      <c r="AD77" s="54">
        <v>100</v>
      </c>
      <c r="AE77" s="55" t="s">
        <v>76</v>
      </c>
      <c r="AF77" s="23"/>
    </row>
    <row r="78" spans="2:32" ht="60.75" customHeight="1">
      <c r="B78" s="23"/>
      <c r="C78" s="49" t="s">
        <v>300</v>
      </c>
      <c r="D78" s="49" t="s">
        <v>301</v>
      </c>
      <c r="E78" s="50" t="s">
        <v>302</v>
      </c>
      <c r="F78" s="50" t="s">
        <v>5</v>
      </c>
      <c r="G78" s="50" t="s">
        <v>43</v>
      </c>
      <c r="H78" s="51" t="s">
        <v>303</v>
      </c>
      <c r="I78" s="51" t="s">
        <v>66</v>
      </c>
      <c r="J78" s="52" t="s">
        <v>45</v>
      </c>
      <c r="K78" s="51" t="s">
        <v>46</v>
      </c>
      <c r="L78" s="53" t="s">
        <v>58</v>
      </c>
      <c r="M78" s="51" t="s">
        <v>48</v>
      </c>
      <c r="N78" s="51" t="s">
        <v>228</v>
      </c>
      <c r="O78" s="51" t="s">
        <v>229</v>
      </c>
      <c r="P78" s="53" t="s">
        <v>51</v>
      </c>
      <c r="Q78" s="53" t="s">
        <v>69</v>
      </c>
      <c r="R78" s="51">
        <v>30000</v>
      </c>
      <c r="S78" s="51">
        <v>29600</v>
      </c>
      <c r="T78" s="51">
        <v>29600</v>
      </c>
      <c r="U78" s="51">
        <v>29600</v>
      </c>
      <c r="V78" s="51">
        <v>29600</v>
      </c>
      <c r="W78" s="51">
        <v>29600</v>
      </c>
      <c r="X78" s="51">
        <v>29600</v>
      </c>
      <c r="Y78" s="54">
        <f t="shared" si="2"/>
        <v>100</v>
      </c>
      <c r="Z78" s="53">
        <v>0</v>
      </c>
      <c r="AA78" s="53" t="s">
        <v>230</v>
      </c>
      <c r="AB78" s="47">
        <v>46</v>
      </c>
      <c r="AC78" s="54">
        <v>100</v>
      </c>
      <c r="AD78" s="54">
        <v>100</v>
      </c>
      <c r="AE78" s="55" t="s">
        <v>76</v>
      </c>
      <c r="AF78" s="23"/>
    </row>
    <row r="79" spans="2:32" ht="60.75" customHeight="1">
      <c r="B79" s="23"/>
      <c r="C79" s="49" t="s">
        <v>304</v>
      </c>
      <c r="D79" s="49" t="s">
        <v>305</v>
      </c>
      <c r="E79" s="50" t="s">
        <v>306</v>
      </c>
      <c r="F79" s="50" t="s">
        <v>5</v>
      </c>
      <c r="G79" s="50" t="s">
        <v>43</v>
      </c>
      <c r="H79" s="51" t="s">
        <v>307</v>
      </c>
      <c r="I79" s="51" t="s">
        <v>66</v>
      </c>
      <c r="J79" s="52" t="s">
        <v>45</v>
      </c>
      <c r="K79" s="51" t="s">
        <v>46</v>
      </c>
      <c r="L79" s="53" t="s">
        <v>58</v>
      </c>
      <c r="M79" s="51" t="s">
        <v>48</v>
      </c>
      <c r="N79" s="51" t="s">
        <v>235</v>
      </c>
      <c r="O79" s="51" t="s">
        <v>229</v>
      </c>
      <c r="P79" s="53" t="s">
        <v>51</v>
      </c>
      <c r="Q79" s="53" t="s">
        <v>69</v>
      </c>
      <c r="R79" s="51">
        <v>21000</v>
      </c>
      <c r="S79" s="51">
        <v>20720</v>
      </c>
      <c r="T79" s="51">
        <v>20720</v>
      </c>
      <c r="U79" s="51">
        <v>20720</v>
      </c>
      <c r="V79" s="51">
        <v>20720</v>
      </c>
      <c r="W79" s="51">
        <v>20720</v>
      </c>
      <c r="X79" s="51">
        <v>20720</v>
      </c>
      <c r="Y79" s="54">
        <f t="shared" si="2"/>
        <v>100</v>
      </c>
      <c r="Z79" s="53">
        <v>0</v>
      </c>
      <c r="AA79" s="53" t="s">
        <v>230</v>
      </c>
      <c r="AB79" s="47">
        <v>24</v>
      </c>
      <c r="AC79" s="54">
        <v>100</v>
      </c>
      <c r="AD79" s="54">
        <v>100</v>
      </c>
      <c r="AE79" s="55" t="s">
        <v>76</v>
      </c>
      <c r="AF79" s="23"/>
    </row>
    <row r="80" spans="2:32" ht="60.75" customHeight="1">
      <c r="B80" s="23"/>
      <c r="C80" s="49" t="s">
        <v>308</v>
      </c>
      <c r="D80" s="49" t="s">
        <v>309</v>
      </c>
      <c r="E80" s="50" t="s">
        <v>310</v>
      </c>
      <c r="F80" s="50" t="s">
        <v>5</v>
      </c>
      <c r="G80" s="50" t="s">
        <v>43</v>
      </c>
      <c r="H80" s="51" t="s">
        <v>311</v>
      </c>
      <c r="I80" s="51" t="s">
        <v>66</v>
      </c>
      <c r="J80" s="52" t="s">
        <v>45</v>
      </c>
      <c r="K80" s="51" t="s">
        <v>46</v>
      </c>
      <c r="L80" s="53" t="s">
        <v>58</v>
      </c>
      <c r="M80" s="51" t="s">
        <v>48</v>
      </c>
      <c r="N80" s="51" t="s">
        <v>235</v>
      </c>
      <c r="O80" s="51" t="s">
        <v>229</v>
      </c>
      <c r="P80" s="53" t="s">
        <v>51</v>
      </c>
      <c r="Q80" s="53" t="s">
        <v>69</v>
      </c>
      <c r="R80" s="51">
        <v>15000</v>
      </c>
      <c r="S80" s="51">
        <v>14800</v>
      </c>
      <c r="T80" s="51">
        <v>14800</v>
      </c>
      <c r="U80" s="51">
        <v>14800</v>
      </c>
      <c r="V80" s="51">
        <v>14800</v>
      </c>
      <c r="W80" s="51">
        <v>14800</v>
      </c>
      <c r="X80" s="51">
        <v>14800</v>
      </c>
      <c r="Y80" s="54">
        <f t="shared" si="2"/>
        <v>100</v>
      </c>
      <c r="Z80" s="53">
        <v>0</v>
      </c>
      <c r="AA80" s="53" t="s">
        <v>230</v>
      </c>
      <c r="AB80" s="47">
        <v>20</v>
      </c>
      <c r="AC80" s="54">
        <v>100</v>
      </c>
      <c r="AD80" s="54">
        <v>100</v>
      </c>
      <c r="AE80" s="55" t="s">
        <v>76</v>
      </c>
      <c r="AF80" s="23"/>
    </row>
    <row r="81" spans="2:32" ht="60.75" customHeight="1">
      <c r="B81" s="23"/>
      <c r="C81" s="49" t="s">
        <v>312</v>
      </c>
      <c r="D81" s="49" t="s">
        <v>313</v>
      </c>
      <c r="E81" s="50" t="s">
        <v>314</v>
      </c>
      <c r="F81" s="50" t="s">
        <v>5</v>
      </c>
      <c r="G81" s="50" t="s">
        <v>43</v>
      </c>
      <c r="H81" s="51" t="s">
        <v>315</v>
      </c>
      <c r="I81" s="51" t="s">
        <v>66</v>
      </c>
      <c r="J81" s="52" t="s">
        <v>45</v>
      </c>
      <c r="K81" s="51" t="s">
        <v>46</v>
      </c>
      <c r="L81" s="53" t="s">
        <v>58</v>
      </c>
      <c r="M81" s="51" t="s">
        <v>48</v>
      </c>
      <c r="N81" s="51" t="s">
        <v>235</v>
      </c>
      <c r="O81" s="51" t="s">
        <v>229</v>
      </c>
      <c r="P81" s="53" t="s">
        <v>51</v>
      </c>
      <c r="Q81" s="53" t="s">
        <v>69</v>
      </c>
      <c r="R81" s="51">
        <v>24000</v>
      </c>
      <c r="S81" s="51">
        <v>23680</v>
      </c>
      <c r="T81" s="51">
        <v>23680</v>
      </c>
      <c r="U81" s="51">
        <v>23680</v>
      </c>
      <c r="V81" s="51">
        <v>23680</v>
      </c>
      <c r="W81" s="51">
        <v>23680</v>
      </c>
      <c r="X81" s="51">
        <v>23680</v>
      </c>
      <c r="Y81" s="54">
        <f t="shared" si="2"/>
        <v>100</v>
      </c>
      <c r="Z81" s="53">
        <v>0</v>
      </c>
      <c r="AA81" s="53" t="s">
        <v>230</v>
      </c>
      <c r="AB81" s="47">
        <v>26</v>
      </c>
      <c r="AC81" s="54">
        <v>100</v>
      </c>
      <c r="AD81" s="54">
        <v>100</v>
      </c>
      <c r="AE81" s="55" t="s">
        <v>76</v>
      </c>
      <c r="AF81" s="23"/>
    </row>
    <row r="82" spans="2:32" ht="60.75" customHeight="1">
      <c r="B82" s="23"/>
      <c r="C82" s="49" t="s">
        <v>316</v>
      </c>
      <c r="D82" s="49" t="s">
        <v>317</v>
      </c>
      <c r="E82" s="50" t="s">
        <v>318</v>
      </c>
      <c r="F82" s="50" t="s">
        <v>5</v>
      </c>
      <c r="G82" s="50" t="s">
        <v>43</v>
      </c>
      <c r="H82" s="51" t="s">
        <v>319</v>
      </c>
      <c r="I82" s="51" t="s">
        <v>66</v>
      </c>
      <c r="J82" s="52" t="s">
        <v>45</v>
      </c>
      <c r="K82" s="51" t="s">
        <v>46</v>
      </c>
      <c r="L82" s="53" t="s">
        <v>58</v>
      </c>
      <c r="M82" s="51" t="s">
        <v>48</v>
      </c>
      <c r="N82" s="51" t="s">
        <v>235</v>
      </c>
      <c r="O82" s="51" t="s">
        <v>229</v>
      </c>
      <c r="P82" s="53" t="s">
        <v>51</v>
      </c>
      <c r="Q82" s="53" t="s">
        <v>69</v>
      </c>
      <c r="R82" s="51">
        <v>24000</v>
      </c>
      <c r="S82" s="51">
        <v>23680</v>
      </c>
      <c r="T82" s="51">
        <v>23680</v>
      </c>
      <c r="U82" s="51">
        <v>23680</v>
      </c>
      <c r="V82" s="51">
        <v>23680</v>
      </c>
      <c r="W82" s="51">
        <v>23680</v>
      </c>
      <c r="X82" s="51">
        <v>23680</v>
      </c>
      <c r="Y82" s="54">
        <f t="shared" si="2"/>
        <v>100</v>
      </c>
      <c r="Z82" s="53">
        <v>0</v>
      </c>
      <c r="AA82" s="53" t="s">
        <v>230</v>
      </c>
      <c r="AB82" s="47">
        <v>30</v>
      </c>
      <c r="AC82" s="54">
        <v>100</v>
      </c>
      <c r="AD82" s="54">
        <v>100</v>
      </c>
      <c r="AE82" s="55" t="s">
        <v>76</v>
      </c>
      <c r="AF82" s="23"/>
    </row>
    <row r="83" spans="2:32" ht="60.75" customHeight="1">
      <c r="B83" s="23"/>
      <c r="C83" s="49" t="s">
        <v>320</v>
      </c>
      <c r="D83" s="49" t="s">
        <v>321</v>
      </c>
      <c r="E83" s="50" t="s">
        <v>322</v>
      </c>
      <c r="F83" s="50" t="s">
        <v>5</v>
      </c>
      <c r="G83" s="50" t="s">
        <v>43</v>
      </c>
      <c r="H83" s="51" t="s">
        <v>323</v>
      </c>
      <c r="I83" s="51" t="s">
        <v>66</v>
      </c>
      <c r="J83" s="52" t="s">
        <v>45</v>
      </c>
      <c r="K83" s="51" t="s">
        <v>46</v>
      </c>
      <c r="L83" s="53" t="s">
        <v>58</v>
      </c>
      <c r="M83" s="51" t="s">
        <v>48</v>
      </c>
      <c r="N83" s="51" t="s">
        <v>235</v>
      </c>
      <c r="O83" s="51" t="s">
        <v>229</v>
      </c>
      <c r="P83" s="53" t="s">
        <v>51</v>
      </c>
      <c r="Q83" s="53" t="s">
        <v>69</v>
      </c>
      <c r="R83" s="51">
        <v>15000</v>
      </c>
      <c r="S83" s="51">
        <v>14800</v>
      </c>
      <c r="T83" s="51">
        <v>14800</v>
      </c>
      <c r="U83" s="51">
        <v>14800</v>
      </c>
      <c r="V83" s="51">
        <v>14800</v>
      </c>
      <c r="W83" s="51">
        <v>14800</v>
      </c>
      <c r="X83" s="51">
        <v>14800</v>
      </c>
      <c r="Y83" s="54">
        <f t="shared" si="2"/>
        <v>100</v>
      </c>
      <c r="Z83" s="53">
        <v>0</v>
      </c>
      <c r="AA83" s="53" t="s">
        <v>230</v>
      </c>
      <c r="AB83" s="47">
        <v>20</v>
      </c>
      <c r="AC83" s="54">
        <v>100</v>
      </c>
      <c r="AD83" s="54">
        <v>100</v>
      </c>
      <c r="AE83" s="55" t="s">
        <v>76</v>
      </c>
      <c r="AF83" s="23"/>
    </row>
    <row r="84" spans="2:32" ht="60.75" customHeight="1">
      <c r="B84" s="23"/>
      <c r="C84" s="49" t="s">
        <v>324</v>
      </c>
      <c r="D84" s="49" t="s">
        <v>325</v>
      </c>
      <c r="E84" s="50" t="s">
        <v>326</v>
      </c>
      <c r="F84" s="50" t="s">
        <v>5</v>
      </c>
      <c r="G84" s="50" t="s">
        <v>43</v>
      </c>
      <c r="H84" s="51" t="s">
        <v>327</v>
      </c>
      <c r="I84" s="51" t="s">
        <v>66</v>
      </c>
      <c r="J84" s="52" t="s">
        <v>45</v>
      </c>
      <c r="K84" s="51" t="s">
        <v>46</v>
      </c>
      <c r="L84" s="53" t="s">
        <v>58</v>
      </c>
      <c r="M84" s="51" t="s">
        <v>48</v>
      </c>
      <c r="N84" s="51" t="s">
        <v>235</v>
      </c>
      <c r="O84" s="51" t="s">
        <v>229</v>
      </c>
      <c r="P84" s="53" t="s">
        <v>51</v>
      </c>
      <c r="Q84" s="53" t="s">
        <v>69</v>
      </c>
      <c r="R84" s="51">
        <v>30000</v>
      </c>
      <c r="S84" s="51">
        <v>29600</v>
      </c>
      <c r="T84" s="51">
        <v>29600</v>
      </c>
      <c r="U84" s="51">
        <v>29600</v>
      </c>
      <c r="V84" s="51">
        <v>29600</v>
      </c>
      <c r="W84" s="51">
        <v>29600</v>
      </c>
      <c r="X84" s="51">
        <v>29600</v>
      </c>
      <c r="Y84" s="54">
        <f t="shared" si="2"/>
        <v>100</v>
      </c>
      <c r="Z84" s="53">
        <v>0</v>
      </c>
      <c r="AA84" s="53" t="s">
        <v>230</v>
      </c>
      <c r="AB84" s="47">
        <v>33</v>
      </c>
      <c r="AC84" s="54">
        <v>100</v>
      </c>
      <c r="AD84" s="54">
        <v>100</v>
      </c>
      <c r="AE84" s="55" t="s">
        <v>76</v>
      </c>
      <c r="AF84" s="23"/>
    </row>
    <row r="85" spans="2:32" ht="60.75" customHeight="1">
      <c r="B85" s="23"/>
      <c r="C85" s="49" t="s">
        <v>328</v>
      </c>
      <c r="D85" s="49" t="s">
        <v>329</v>
      </c>
      <c r="E85" s="50" t="s">
        <v>330</v>
      </c>
      <c r="F85" s="50" t="s">
        <v>5</v>
      </c>
      <c r="G85" s="50" t="s">
        <v>43</v>
      </c>
      <c r="H85" s="51" t="s">
        <v>331</v>
      </c>
      <c r="I85" s="51" t="s">
        <v>66</v>
      </c>
      <c r="J85" s="52" t="s">
        <v>45</v>
      </c>
      <c r="K85" s="51" t="s">
        <v>46</v>
      </c>
      <c r="L85" s="53" t="s">
        <v>58</v>
      </c>
      <c r="M85" s="51" t="s">
        <v>48</v>
      </c>
      <c r="N85" s="51" t="s">
        <v>228</v>
      </c>
      <c r="O85" s="51" t="s">
        <v>229</v>
      </c>
      <c r="P85" s="53" t="s">
        <v>51</v>
      </c>
      <c r="Q85" s="53" t="s">
        <v>69</v>
      </c>
      <c r="R85" s="51">
        <v>6000</v>
      </c>
      <c r="S85" s="51">
        <v>5920</v>
      </c>
      <c r="T85" s="51">
        <v>5920</v>
      </c>
      <c r="U85" s="51">
        <v>5920</v>
      </c>
      <c r="V85" s="51">
        <v>5920</v>
      </c>
      <c r="W85" s="51">
        <v>5920</v>
      </c>
      <c r="X85" s="51">
        <v>5920</v>
      </c>
      <c r="Y85" s="54">
        <f t="shared" si="2"/>
        <v>100</v>
      </c>
      <c r="Z85" s="53">
        <v>0</v>
      </c>
      <c r="AA85" s="53" t="s">
        <v>230</v>
      </c>
      <c r="AB85" s="47">
        <v>6</v>
      </c>
      <c r="AC85" s="54">
        <v>100</v>
      </c>
      <c r="AD85" s="54">
        <v>100</v>
      </c>
      <c r="AE85" s="55" t="s">
        <v>76</v>
      </c>
      <c r="AF85" s="23"/>
    </row>
    <row r="86" spans="2:32" ht="60.75" customHeight="1">
      <c r="B86" s="23"/>
      <c r="C86" s="49" t="s">
        <v>332</v>
      </c>
      <c r="D86" s="49" t="s">
        <v>333</v>
      </c>
      <c r="E86" s="50" t="s">
        <v>334</v>
      </c>
      <c r="F86" s="50" t="s">
        <v>5</v>
      </c>
      <c r="G86" s="50" t="s">
        <v>43</v>
      </c>
      <c r="H86" s="51" t="s">
        <v>335</v>
      </c>
      <c r="I86" s="51" t="s">
        <v>66</v>
      </c>
      <c r="J86" s="52" t="s">
        <v>45</v>
      </c>
      <c r="K86" s="51" t="s">
        <v>46</v>
      </c>
      <c r="L86" s="53" t="s">
        <v>58</v>
      </c>
      <c r="M86" s="51" t="s">
        <v>48</v>
      </c>
      <c r="N86" s="51" t="s">
        <v>235</v>
      </c>
      <c r="O86" s="51" t="s">
        <v>229</v>
      </c>
      <c r="P86" s="53" t="s">
        <v>51</v>
      </c>
      <c r="Q86" s="53" t="s">
        <v>69</v>
      </c>
      <c r="R86" s="51">
        <v>12000</v>
      </c>
      <c r="S86" s="51">
        <v>11840</v>
      </c>
      <c r="T86" s="51">
        <v>11840</v>
      </c>
      <c r="U86" s="51">
        <v>11840</v>
      </c>
      <c r="V86" s="51">
        <v>11840</v>
      </c>
      <c r="W86" s="51">
        <v>11840</v>
      </c>
      <c r="X86" s="51">
        <v>11840</v>
      </c>
      <c r="Y86" s="54">
        <f t="shared" si="2"/>
        <v>100</v>
      </c>
      <c r="Z86" s="53">
        <v>0</v>
      </c>
      <c r="AA86" s="53" t="s">
        <v>230</v>
      </c>
      <c r="AB86" s="47">
        <v>11</v>
      </c>
      <c r="AC86" s="54">
        <v>100</v>
      </c>
      <c r="AD86" s="54">
        <v>100</v>
      </c>
      <c r="AE86" s="55" t="s">
        <v>76</v>
      </c>
      <c r="AF86" s="23"/>
    </row>
    <row r="87" spans="2:32" ht="60.75" customHeight="1">
      <c r="B87" s="23"/>
      <c r="C87" s="49" t="s">
        <v>336</v>
      </c>
      <c r="D87" s="49" t="s">
        <v>337</v>
      </c>
      <c r="E87" s="50" t="s">
        <v>338</v>
      </c>
      <c r="F87" s="50" t="s">
        <v>5</v>
      </c>
      <c r="G87" s="50" t="s">
        <v>43</v>
      </c>
      <c r="H87" s="51" t="s">
        <v>339</v>
      </c>
      <c r="I87" s="51" t="s">
        <v>66</v>
      </c>
      <c r="J87" s="52" t="s">
        <v>45</v>
      </c>
      <c r="K87" s="51" t="s">
        <v>46</v>
      </c>
      <c r="L87" s="53" t="s">
        <v>58</v>
      </c>
      <c r="M87" s="51" t="s">
        <v>48</v>
      </c>
      <c r="N87" s="51" t="s">
        <v>235</v>
      </c>
      <c r="O87" s="51" t="s">
        <v>229</v>
      </c>
      <c r="P87" s="53" t="s">
        <v>51</v>
      </c>
      <c r="Q87" s="53" t="s">
        <v>69</v>
      </c>
      <c r="R87" s="51">
        <v>15000</v>
      </c>
      <c r="S87" s="51">
        <v>14800</v>
      </c>
      <c r="T87" s="51">
        <v>14800</v>
      </c>
      <c r="U87" s="51">
        <v>14800</v>
      </c>
      <c r="V87" s="51">
        <v>14800</v>
      </c>
      <c r="W87" s="51">
        <v>14800</v>
      </c>
      <c r="X87" s="51">
        <v>14800</v>
      </c>
      <c r="Y87" s="54">
        <f t="shared" si="2"/>
        <v>100</v>
      </c>
      <c r="Z87" s="53">
        <v>0</v>
      </c>
      <c r="AA87" s="53" t="s">
        <v>230</v>
      </c>
      <c r="AB87" s="47">
        <v>21</v>
      </c>
      <c r="AC87" s="54">
        <v>100</v>
      </c>
      <c r="AD87" s="54">
        <v>100</v>
      </c>
      <c r="AE87" s="55" t="s">
        <v>76</v>
      </c>
      <c r="AF87" s="23"/>
    </row>
    <row r="88" spans="2:32" ht="60.75" customHeight="1">
      <c r="B88" s="23"/>
      <c r="C88" s="49" t="s">
        <v>340</v>
      </c>
      <c r="D88" s="49" t="s">
        <v>341</v>
      </c>
      <c r="E88" s="50" t="s">
        <v>342</v>
      </c>
      <c r="F88" s="50" t="s">
        <v>5</v>
      </c>
      <c r="G88" s="50" t="s">
        <v>43</v>
      </c>
      <c r="H88" s="51" t="s">
        <v>343</v>
      </c>
      <c r="I88" s="51" t="s">
        <v>66</v>
      </c>
      <c r="J88" s="52" t="s">
        <v>45</v>
      </c>
      <c r="K88" s="51" t="s">
        <v>46</v>
      </c>
      <c r="L88" s="53" t="s">
        <v>58</v>
      </c>
      <c r="M88" s="51" t="s">
        <v>48</v>
      </c>
      <c r="N88" s="51" t="s">
        <v>228</v>
      </c>
      <c r="O88" s="51" t="s">
        <v>229</v>
      </c>
      <c r="P88" s="53" t="s">
        <v>51</v>
      </c>
      <c r="Q88" s="53" t="s">
        <v>69</v>
      </c>
      <c r="R88" s="51">
        <v>9000</v>
      </c>
      <c r="S88" s="51">
        <v>8880</v>
      </c>
      <c r="T88" s="51">
        <v>8880</v>
      </c>
      <c r="U88" s="51">
        <v>8880</v>
      </c>
      <c r="V88" s="51">
        <v>8880</v>
      </c>
      <c r="W88" s="51">
        <v>8880</v>
      </c>
      <c r="X88" s="51">
        <v>8880</v>
      </c>
      <c r="Y88" s="54">
        <f t="shared" si="2"/>
        <v>100</v>
      </c>
      <c r="Z88" s="53">
        <v>0</v>
      </c>
      <c r="AA88" s="53" t="s">
        <v>230</v>
      </c>
      <c r="AB88" s="47">
        <v>8</v>
      </c>
      <c r="AC88" s="54">
        <v>100</v>
      </c>
      <c r="AD88" s="54">
        <v>100</v>
      </c>
      <c r="AE88" s="55" t="s">
        <v>76</v>
      </c>
      <c r="AF88" s="23"/>
    </row>
    <row r="89" spans="2:32" ht="60.75" customHeight="1">
      <c r="B89" s="23"/>
      <c r="C89" s="49" t="s">
        <v>344</v>
      </c>
      <c r="D89" s="49" t="s">
        <v>345</v>
      </c>
      <c r="E89" s="50" t="s">
        <v>346</v>
      </c>
      <c r="F89" s="50" t="s">
        <v>5</v>
      </c>
      <c r="G89" s="50" t="s">
        <v>43</v>
      </c>
      <c r="H89" s="51" t="s">
        <v>347</v>
      </c>
      <c r="I89" s="51" t="s">
        <v>66</v>
      </c>
      <c r="J89" s="52" t="s">
        <v>45</v>
      </c>
      <c r="K89" s="51" t="s">
        <v>46</v>
      </c>
      <c r="L89" s="53" t="s">
        <v>58</v>
      </c>
      <c r="M89" s="51" t="s">
        <v>48</v>
      </c>
      <c r="N89" s="51" t="s">
        <v>235</v>
      </c>
      <c r="O89" s="51" t="s">
        <v>229</v>
      </c>
      <c r="P89" s="53" t="s">
        <v>51</v>
      </c>
      <c r="Q89" s="53" t="s">
        <v>69</v>
      </c>
      <c r="R89" s="51">
        <v>36000</v>
      </c>
      <c r="S89" s="51">
        <v>35520</v>
      </c>
      <c r="T89" s="51">
        <v>35520</v>
      </c>
      <c r="U89" s="51">
        <v>35520</v>
      </c>
      <c r="V89" s="51">
        <v>35520</v>
      </c>
      <c r="W89" s="51">
        <v>35520</v>
      </c>
      <c r="X89" s="51">
        <v>35520</v>
      </c>
      <c r="Y89" s="54">
        <f t="shared" si="2"/>
        <v>100</v>
      </c>
      <c r="Z89" s="53">
        <v>0</v>
      </c>
      <c r="AA89" s="53" t="s">
        <v>230</v>
      </c>
      <c r="AB89" s="47">
        <v>62</v>
      </c>
      <c r="AC89" s="54">
        <v>100</v>
      </c>
      <c r="AD89" s="54">
        <v>100</v>
      </c>
      <c r="AE89" s="55" t="s">
        <v>76</v>
      </c>
      <c r="AF89" s="23"/>
    </row>
    <row r="90" spans="2:32" ht="60.75" customHeight="1">
      <c r="B90" s="23"/>
      <c r="C90" s="49" t="s">
        <v>348</v>
      </c>
      <c r="D90" s="49" t="s">
        <v>349</v>
      </c>
      <c r="E90" s="50" t="s">
        <v>350</v>
      </c>
      <c r="F90" s="50" t="s">
        <v>5</v>
      </c>
      <c r="G90" s="50" t="s">
        <v>43</v>
      </c>
      <c r="H90" s="51" t="s">
        <v>43</v>
      </c>
      <c r="I90" s="51" t="s">
        <v>44</v>
      </c>
      <c r="J90" s="52" t="s">
        <v>45</v>
      </c>
      <c r="K90" s="51" t="s">
        <v>46</v>
      </c>
      <c r="L90" s="53" t="s">
        <v>58</v>
      </c>
      <c r="M90" s="51" t="s">
        <v>48</v>
      </c>
      <c r="N90" s="51" t="s">
        <v>351</v>
      </c>
      <c r="O90" s="51" t="s">
        <v>68</v>
      </c>
      <c r="P90" s="53" t="s">
        <v>60</v>
      </c>
      <c r="Q90" s="53" t="s">
        <v>69</v>
      </c>
      <c r="R90" s="51">
        <v>3430052.63</v>
      </c>
      <c r="S90" s="51">
        <v>1301976.1000000001</v>
      </c>
      <c r="T90" s="51">
        <v>1301976.1000000001</v>
      </c>
      <c r="U90" s="51">
        <v>1301976.1000000001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75</v>
      </c>
      <c r="AB90" s="47">
        <v>124</v>
      </c>
      <c r="AC90" s="54">
        <v>100</v>
      </c>
      <c r="AD90" s="54">
        <v>100</v>
      </c>
      <c r="AE90" s="55" t="s">
        <v>76</v>
      </c>
      <c r="AF90" s="23"/>
    </row>
    <row r="91" spans="2:32" ht="60.75" customHeight="1">
      <c r="B91" s="23"/>
      <c r="C91" s="49" t="s">
        <v>352</v>
      </c>
      <c r="D91" s="49" t="s">
        <v>353</v>
      </c>
      <c r="E91" s="50" t="s">
        <v>354</v>
      </c>
      <c r="F91" s="50" t="s">
        <v>5</v>
      </c>
      <c r="G91" s="50" t="s">
        <v>43</v>
      </c>
      <c r="H91" s="51" t="s">
        <v>43</v>
      </c>
      <c r="I91" s="51" t="s">
        <v>44</v>
      </c>
      <c r="J91" s="52" t="s">
        <v>45</v>
      </c>
      <c r="K91" s="51" t="s">
        <v>46</v>
      </c>
      <c r="L91" s="53" t="s">
        <v>58</v>
      </c>
      <c r="M91" s="51" t="s">
        <v>48</v>
      </c>
      <c r="N91" s="51" t="s">
        <v>351</v>
      </c>
      <c r="O91" s="51" t="s">
        <v>68</v>
      </c>
      <c r="P91" s="53" t="s">
        <v>60</v>
      </c>
      <c r="Q91" s="53" t="s">
        <v>69</v>
      </c>
      <c r="R91" s="51">
        <v>2939496.75</v>
      </c>
      <c r="S91" s="51">
        <v>1302481.76</v>
      </c>
      <c r="T91" s="51">
        <v>1302481.76</v>
      </c>
      <c r="U91" s="51">
        <v>1302481.76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75</v>
      </c>
      <c r="AB91" s="47">
        <v>102</v>
      </c>
      <c r="AC91" s="54">
        <v>100</v>
      </c>
      <c r="AD91" s="54">
        <v>0</v>
      </c>
      <c r="AE91" s="55" t="s">
        <v>76</v>
      </c>
      <c r="AF91" s="23"/>
    </row>
    <row r="92" spans="2:32" ht="60.75" customHeight="1">
      <c r="B92" s="23"/>
      <c r="C92" s="49" t="s">
        <v>355</v>
      </c>
      <c r="D92" s="49" t="s">
        <v>356</v>
      </c>
      <c r="E92" s="50" t="s">
        <v>357</v>
      </c>
      <c r="F92" s="50" t="s">
        <v>5</v>
      </c>
      <c r="G92" s="50" t="s">
        <v>43</v>
      </c>
      <c r="H92" s="51" t="s">
        <v>43</v>
      </c>
      <c r="I92" s="51" t="s">
        <v>44</v>
      </c>
      <c r="J92" s="52" t="s">
        <v>45</v>
      </c>
      <c r="K92" s="51" t="s">
        <v>46</v>
      </c>
      <c r="L92" s="53" t="s">
        <v>58</v>
      </c>
      <c r="M92" s="51" t="s">
        <v>48</v>
      </c>
      <c r="N92" s="51" t="s">
        <v>351</v>
      </c>
      <c r="O92" s="51" t="s">
        <v>68</v>
      </c>
      <c r="P92" s="53" t="s">
        <v>51</v>
      </c>
      <c r="Q92" s="53" t="s">
        <v>69</v>
      </c>
      <c r="R92" s="51">
        <v>1000000</v>
      </c>
      <c r="S92" s="51">
        <v>999994.7</v>
      </c>
      <c r="T92" s="51">
        <v>999994.7</v>
      </c>
      <c r="U92" s="51">
        <v>999994.7</v>
      </c>
      <c r="V92" s="51">
        <v>999994.7</v>
      </c>
      <c r="W92" s="51">
        <v>999994.7</v>
      </c>
      <c r="X92" s="51">
        <v>999994.7</v>
      </c>
      <c r="Y92" s="54">
        <f t="shared" si="2"/>
        <v>100</v>
      </c>
      <c r="Z92" s="53">
        <v>0</v>
      </c>
      <c r="AA92" s="53" t="s">
        <v>75</v>
      </c>
      <c r="AB92" s="47">
        <v>63</v>
      </c>
      <c r="AC92" s="54">
        <v>100</v>
      </c>
      <c r="AD92" s="54">
        <v>100</v>
      </c>
      <c r="AE92" s="55" t="s">
        <v>76</v>
      </c>
      <c r="AF92" s="23"/>
    </row>
    <row r="93" spans="2:32" ht="60.75" customHeight="1">
      <c r="B93" s="23"/>
      <c r="C93" s="49" t="s">
        <v>358</v>
      </c>
      <c r="D93" s="49" t="s">
        <v>359</v>
      </c>
      <c r="E93" s="50" t="s">
        <v>360</v>
      </c>
      <c r="F93" s="50" t="s">
        <v>5</v>
      </c>
      <c r="G93" s="50" t="s">
        <v>43</v>
      </c>
      <c r="H93" s="51" t="s">
        <v>43</v>
      </c>
      <c r="I93" s="51" t="s">
        <v>44</v>
      </c>
      <c r="J93" s="52" t="s">
        <v>45</v>
      </c>
      <c r="K93" s="51" t="s">
        <v>46</v>
      </c>
      <c r="L93" s="53" t="s">
        <v>58</v>
      </c>
      <c r="M93" s="51" t="s">
        <v>48</v>
      </c>
      <c r="N93" s="51" t="s">
        <v>235</v>
      </c>
      <c r="O93" s="51" t="s">
        <v>229</v>
      </c>
      <c r="P93" s="53" t="s">
        <v>51</v>
      </c>
      <c r="Q93" s="53" t="s">
        <v>69</v>
      </c>
      <c r="R93" s="51">
        <v>39000</v>
      </c>
      <c r="S93" s="51">
        <v>38480</v>
      </c>
      <c r="T93" s="51">
        <v>38480</v>
      </c>
      <c r="U93" s="51">
        <v>38480</v>
      </c>
      <c r="V93" s="51">
        <v>38480</v>
      </c>
      <c r="W93" s="51">
        <v>38480</v>
      </c>
      <c r="X93" s="51">
        <v>38480</v>
      </c>
      <c r="Y93" s="54">
        <f t="shared" si="2"/>
        <v>100</v>
      </c>
      <c r="Z93" s="53">
        <v>0</v>
      </c>
      <c r="AA93" s="53" t="s">
        <v>230</v>
      </c>
      <c r="AB93" s="47">
        <v>58</v>
      </c>
      <c r="AC93" s="54">
        <v>100</v>
      </c>
      <c r="AD93" s="54">
        <v>100</v>
      </c>
      <c r="AE93" s="55" t="s">
        <v>76</v>
      </c>
      <c r="AF93" s="23"/>
    </row>
    <row r="94" spans="2:32" ht="60.75" customHeight="1">
      <c r="B94" s="23"/>
      <c r="C94" s="49" t="s">
        <v>361</v>
      </c>
      <c r="D94" s="49" t="s">
        <v>362</v>
      </c>
      <c r="E94" s="50" t="s">
        <v>363</v>
      </c>
      <c r="F94" s="50" t="s">
        <v>5</v>
      </c>
      <c r="G94" s="50" t="s">
        <v>43</v>
      </c>
      <c r="H94" s="51" t="s">
        <v>43</v>
      </c>
      <c r="I94" s="51" t="s">
        <v>44</v>
      </c>
      <c r="J94" s="52" t="s">
        <v>45</v>
      </c>
      <c r="K94" s="51" t="s">
        <v>46</v>
      </c>
      <c r="L94" s="53" t="s">
        <v>58</v>
      </c>
      <c r="M94" s="51" t="s">
        <v>48</v>
      </c>
      <c r="N94" s="51" t="s">
        <v>235</v>
      </c>
      <c r="O94" s="51" t="s">
        <v>229</v>
      </c>
      <c r="P94" s="53" t="s">
        <v>51</v>
      </c>
      <c r="Q94" s="53" t="s">
        <v>69</v>
      </c>
      <c r="R94" s="51">
        <v>30000</v>
      </c>
      <c r="S94" s="51">
        <v>29600</v>
      </c>
      <c r="T94" s="51">
        <v>29600</v>
      </c>
      <c r="U94" s="51">
        <v>29600</v>
      </c>
      <c r="V94" s="51">
        <v>29600</v>
      </c>
      <c r="W94" s="51">
        <v>29600</v>
      </c>
      <c r="X94" s="51">
        <v>29600</v>
      </c>
      <c r="Y94" s="54">
        <f t="shared" si="2"/>
        <v>100</v>
      </c>
      <c r="Z94" s="53">
        <v>0</v>
      </c>
      <c r="AA94" s="53" t="s">
        <v>230</v>
      </c>
      <c r="AB94" s="47">
        <v>56</v>
      </c>
      <c r="AC94" s="54">
        <v>100</v>
      </c>
      <c r="AD94" s="54">
        <v>100</v>
      </c>
      <c r="AE94" s="55" t="s">
        <v>76</v>
      </c>
      <c r="AF94" s="23"/>
    </row>
    <row r="95" spans="2:32" ht="60.75" customHeight="1">
      <c r="B95" s="23"/>
      <c r="C95" s="49" t="s">
        <v>364</v>
      </c>
      <c r="D95" s="49" t="s">
        <v>365</v>
      </c>
      <c r="E95" s="50" t="s">
        <v>366</v>
      </c>
      <c r="F95" s="50" t="s">
        <v>5</v>
      </c>
      <c r="G95" s="50" t="s">
        <v>43</v>
      </c>
      <c r="H95" s="51" t="s">
        <v>43</v>
      </c>
      <c r="I95" s="51" t="s">
        <v>44</v>
      </c>
      <c r="J95" s="52" t="s">
        <v>45</v>
      </c>
      <c r="K95" s="51" t="s">
        <v>46</v>
      </c>
      <c r="L95" s="53" t="s">
        <v>58</v>
      </c>
      <c r="M95" s="51" t="s">
        <v>48</v>
      </c>
      <c r="N95" s="51" t="s">
        <v>235</v>
      </c>
      <c r="O95" s="51" t="s">
        <v>229</v>
      </c>
      <c r="P95" s="53" t="s">
        <v>51</v>
      </c>
      <c r="Q95" s="53" t="s">
        <v>69</v>
      </c>
      <c r="R95" s="51">
        <v>27000</v>
      </c>
      <c r="S95" s="51">
        <v>26640</v>
      </c>
      <c r="T95" s="51">
        <v>26640</v>
      </c>
      <c r="U95" s="51">
        <v>26640</v>
      </c>
      <c r="V95" s="51">
        <v>26640</v>
      </c>
      <c r="W95" s="51">
        <v>26640</v>
      </c>
      <c r="X95" s="51">
        <v>26640</v>
      </c>
      <c r="Y95" s="54">
        <f t="shared" si="2"/>
        <v>100</v>
      </c>
      <c r="Z95" s="53">
        <v>0</v>
      </c>
      <c r="AA95" s="53" t="s">
        <v>230</v>
      </c>
      <c r="AB95" s="47">
        <v>49</v>
      </c>
      <c r="AC95" s="54">
        <v>100</v>
      </c>
      <c r="AD95" s="54">
        <v>100</v>
      </c>
      <c r="AE95" s="55" t="s">
        <v>76</v>
      </c>
      <c r="AF95" s="23"/>
    </row>
    <row r="96" spans="2:32" ht="60.75" customHeight="1">
      <c r="B96" s="23"/>
      <c r="C96" s="49" t="s">
        <v>367</v>
      </c>
      <c r="D96" s="49" t="s">
        <v>368</v>
      </c>
      <c r="E96" s="50" t="s">
        <v>369</v>
      </c>
      <c r="F96" s="50" t="s">
        <v>5</v>
      </c>
      <c r="G96" s="50" t="s">
        <v>43</v>
      </c>
      <c r="H96" s="51" t="s">
        <v>43</v>
      </c>
      <c r="I96" s="51" t="s">
        <v>44</v>
      </c>
      <c r="J96" s="52" t="s">
        <v>45</v>
      </c>
      <c r="K96" s="51" t="s">
        <v>46</v>
      </c>
      <c r="L96" s="53" t="s">
        <v>58</v>
      </c>
      <c r="M96" s="51" t="s">
        <v>48</v>
      </c>
      <c r="N96" s="51" t="s">
        <v>228</v>
      </c>
      <c r="O96" s="51" t="s">
        <v>229</v>
      </c>
      <c r="P96" s="53" t="s">
        <v>51</v>
      </c>
      <c r="Q96" s="53" t="s">
        <v>69</v>
      </c>
      <c r="R96" s="51">
        <v>66000</v>
      </c>
      <c r="S96" s="51">
        <v>62160</v>
      </c>
      <c r="T96" s="51">
        <v>62160</v>
      </c>
      <c r="U96" s="51">
        <v>62160</v>
      </c>
      <c r="V96" s="51">
        <v>62160</v>
      </c>
      <c r="W96" s="51">
        <v>62160</v>
      </c>
      <c r="X96" s="51">
        <v>62160</v>
      </c>
      <c r="Y96" s="54">
        <f t="shared" si="2"/>
        <v>100</v>
      </c>
      <c r="Z96" s="53">
        <v>0</v>
      </c>
      <c r="AA96" s="53" t="s">
        <v>230</v>
      </c>
      <c r="AB96" s="47">
        <v>148</v>
      </c>
      <c r="AC96" s="54">
        <v>100</v>
      </c>
      <c r="AD96" s="54">
        <v>100</v>
      </c>
      <c r="AE96" s="55" t="s">
        <v>76</v>
      </c>
      <c r="AF96" s="23"/>
    </row>
    <row r="97" spans="2:32" ht="60.75" customHeight="1">
      <c r="B97" s="23"/>
      <c r="C97" s="49" t="s">
        <v>370</v>
      </c>
      <c r="D97" s="49" t="s">
        <v>371</v>
      </c>
      <c r="E97" s="50" t="s">
        <v>372</v>
      </c>
      <c r="F97" s="50" t="s">
        <v>5</v>
      </c>
      <c r="G97" s="50" t="s">
        <v>43</v>
      </c>
      <c r="H97" s="51" t="s">
        <v>373</v>
      </c>
      <c r="I97" s="51" t="s">
        <v>66</v>
      </c>
      <c r="J97" s="52" t="s">
        <v>45</v>
      </c>
      <c r="K97" s="51" t="s">
        <v>46</v>
      </c>
      <c r="L97" s="53" t="s">
        <v>58</v>
      </c>
      <c r="M97" s="51" t="s">
        <v>48</v>
      </c>
      <c r="N97" s="51" t="s">
        <v>235</v>
      </c>
      <c r="O97" s="51" t="s">
        <v>229</v>
      </c>
      <c r="P97" s="53" t="s">
        <v>51</v>
      </c>
      <c r="Q97" s="53" t="s">
        <v>69</v>
      </c>
      <c r="R97" s="51">
        <v>24000</v>
      </c>
      <c r="S97" s="51">
        <v>23680</v>
      </c>
      <c r="T97" s="51">
        <v>23680</v>
      </c>
      <c r="U97" s="51">
        <v>23680</v>
      </c>
      <c r="V97" s="51">
        <v>23680</v>
      </c>
      <c r="W97" s="51">
        <v>23680</v>
      </c>
      <c r="X97" s="51">
        <v>23680</v>
      </c>
      <c r="Y97" s="54">
        <f t="shared" si="2"/>
        <v>100</v>
      </c>
      <c r="Z97" s="53">
        <v>0</v>
      </c>
      <c r="AA97" s="53" t="s">
        <v>230</v>
      </c>
      <c r="AB97" s="47">
        <v>24</v>
      </c>
      <c r="AC97" s="54">
        <v>100</v>
      </c>
      <c r="AD97" s="54">
        <v>100</v>
      </c>
      <c r="AE97" s="55" t="s">
        <v>76</v>
      </c>
      <c r="AF97" s="23"/>
    </row>
    <row r="98" spans="2:32" ht="60.75" customHeight="1">
      <c r="B98" s="23"/>
      <c r="C98" s="49" t="s">
        <v>374</v>
      </c>
      <c r="D98" s="49" t="s">
        <v>375</v>
      </c>
      <c r="E98" s="50" t="s">
        <v>376</v>
      </c>
      <c r="F98" s="50" t="s">
        <v>5</v>
      </c>
      <c r="G98" s="50" t="s">
        <v>43</v>
      </c>
      <c r="H98" s="51" t="s">
        <v>377</v>
      </c>
      <c r="I98" s="51" t="s">
        <v>66</v>
      </c>
      <c r="J98" s="52" t="s">
        <v>45</v>
      </c>
      <c r="K98" s="51" t="s">
        <v>46</v>
      </c>
      <c r="L98" s="53" t="s">
        <v>58</v>
      </c>
      <c r="M98" s="51" t="s">
        <v>48</v>
      </c>
      <c r="N98" s="51" t="s">
        <v>235</v>
      </c>
      <c r="O98" s="51" t="s">
        <v>229</v>
      </c>
      <c r="P98" s="53" t="s">
        <v>51</v>
      </c>
      <c r="Q98" s="53" t="s">
        <v>69</v>
      </c>
      <c r="R98" s="51">
        <v>26000</v>
      </c>
      <c r="S98" s="51">
        <v>25984</v>
      </c>
      <c r="T98" s="51">
        <v>25984</v>
      </c>
      <c r="U98" s="51">
        <v>25984</v>
      </c>
      <c r="V98" s="51">
        <v>25984</v>
      </c>
      <c r="W98" s="51">
        <v>25984</v>
      </c>
      <c r="X98" s="51">
        <v>25984</v>
      </c>
      <c r="Y98" s="54">
        <f t="shared" si="2"/>
        <v>100</v>
      </c>
      <c r="Z98" s="53">
        <v>0</v>
      </c>
      <c r="AA98" s="53" t="s">
        <v>240</v>
      </c>
      <c r="AB98" s="47">
        <v>18</v>
      </c>
      <c r="AC98" s="54">
        <v>100</v>
      </c>
      <c r="AD98" s="54">
        <v>100</v>
      </c>
      <c r="AE98" s="55" t="s">
        <v>76</v>
      </c>
      <c r="AF98" s="23"/>
    </row>
    <row r="99" spans="2:32" ht="60.75" customHeight="1">
      <c r="B99" s="23"/>
      <c r="C99" s="49" t="s">
        <v>378</v>
      </c>
      <c r="D99" s="49" t="s">
        <v>379</v>
      </c>
      <c r="E99" s="50" t="s">
        <v>380</v>
      </c>
      <c r="F99" s="50" t="s">
        <v>5</v>
      </c>
      <c r="G99" s="50" t="s">
        <v>43</v>
      </c>
      <c r="H99" s="51" t="s">
        <v>377</v>
      </c>
      <c r="I99" s="51" t="s">
        <v>66</v>
      </c>
      <c r="J99" s="52" t="s">
        <v>45</v>
      </c>
      <c r="K99" s="51" t="s">
        <v>46</v>
      </c>
      <c r="L99" s="53" t="s">
        <v>58</v>
      </c>
      <c r="M99" s="51" t="s">
        <v>48</v>
      </c>
      <c r="N99" s="51" t="s">
        <v>235</v>
      </c>
      <c r="O99" s="51" t="s">
        <v>229</v>
      </c>
      <c r="P99" s="53" t="s">
        <v>51</v>
      </c>
      <c r="Q99" s="53" t="s">
        <v>69</v>
      </c>
      <c r="R99" s="51">
        <v>21000</v>
      </c>
      <c r="S99" s="51">
        <v>20720</v>
      </c>
      <c r="T99" s="51">
        <v>20720</v>
      </c>
      <c r="U99" s="51">
        <v>20720</v>
      </c>
      <c r="V99" s="51">
        <v>20720</v>
      </c>
      <c r="W99" s="51">
        <v>20720</v>
      </c>
      <c r="X99" s="51">
        <v>20720</v>
      </c>
      <c r="Y99" s="54">
        <f t="shared" si="2"/>
        <v>100</v>
      </c>
      <c r="Z99" s="53">
        <v>0</v>
      </c>
      <c r="AA99" s="53" t="s">
        <v>230</v>
      </c>
      <c r="AB99" s="47">
        <v>25</v>
      </c>
      <c r="AC99" s="54">
        <v>100</v>
      </c>
      <c r="AD99" s="54">
        <v>100</v>
      </c>
      <c r="AE99" s="55" t="s">
        <v>76</v>
      </c>
      <c r="AF99" s="23"/>
    </row>
    <row r="100" spans="2:32" ht="60.75" customHeight="1">
      <c r="B100" s="23"/>
      <c r="C100" s="49" t="s">
        <v>381</v>
      </c>
      <c r="D100" s="49" t="s">
        <v>382</v>
      </c>
      <c r="E100" s="50" t="s">
        <v>383</v>
      </c>
      <c r="F100" s="50" t="s">
        <v>5</v>
      </c>
      <c r="G100" s="50" t="s">
        <v>43</v>
      </c>
      <c r="H100" s="51" t="s">
        <v>384</v>
      </c>
      <c r="I100" s="51" t="s">
        <v>66</v>
      </c>
      <c r="J100" s="52" t="s">
        <v>45</v>
      </c>
      <c r="K100" s="51" t="s">
        <v>46</v>
      </c>
      <c r="L100" s="53" t="s">
        <v>58</v>
      </c>
      <c r="M100" s="51" t="s">
        <v>48</v>
      </c>
      <c r="N100" s="51" t="s">
        <v>228</v>
      </c>
      <c r="O100" s="51" t="s">
        <v>229</v>
      </c>
      <c r="P100" s="53" t="s">
        <v>51</v>
      </c>
      <c r="Q100" s="53" t="s">
        <v>69</v>
      </c>
      <c r="R100" s="51">
        <v>15000</v>
      </c>
      <c r="S100" s="51">
        <v>14800</v>
      </c>
      <c r="T100" s="51">
        <v>14800</v>
      </c>
      <c r="U100" s="51">
        <v>14800</v>
      </c>
      <c r="V100" s="51">
        <v>14800</v>
      </c>
      <c r="W100" s="51">
        <v>14800</v>
      </c>
      <c r="X100" s="51">
        <v>14800</v>
      </c>
      <c r="Y100" s="54">
        <f t="shared" si="2"/>
        <v>100</v>
      </c>
      <c r="Z100" s="53">
        <v>0</v>
      </c>
      <c r="AA100" s="53" t="s">
        <v>230</v>
      </c>
      <c r="AB100" s="47">
        <v>33</v>
      </c>
      <c r="AC100" s="54">
        <v>100</v>
      </c>
      <c r="AD100" s="54">
        <v>100</v>
      </c>
      <c r="AE100" s="55" t="s">
        <v>76</v>
      </c>
      <c r="AF100" s="23"/>
    </row>
    <row r="101" spans="2:32" ht="60.75" customHeight="1">
      <c r="B101" s="23"/>
      <c r="C101" s="49" t="s">
        <v>385</v>
      </c>
      <c r="D101" s="49" t="s">
        <v>386</v>
      </c>
      <c r="E101" s="50" t="s">
        <v>387</v>
      </c>
      <c r="F101" s="50" t="s">
        <v>5</v>
      </c>
      <c r="G101" s="50" t="s">
        <v>43</v>
      </c>
      <c r="H101" s="51" t="s">
        <v>388</v>
      </c>
      <c r="I101" s="51" t="s">
        <v>66</v>
      </c>
      <c r="J101" s="52" t="s">
        <v>45</v>
      </c>
      <c r="K101" s="51" t="s">
        <v>46</v>
      </c>
      <c r="L101" s="53" t="s">
        <v>58</v>
      </c>
      <c r="M101" s="51" t="s">
        <v>48</v>
      </c>
      <c r="N101" s="51" t="s">
        <v>235</v>
      </c>
      <c r="O101" s="51" t="s">
        <v>229</v>
      </c>
      <c r="P101" s="53" t="s">
        <v>51</v>
      </c>
      <c r="Q101" s="53" t="s">
        <v>69</v>
      </c>
      <c r="R101" s="51">
        <v>15000</v>
      </c>
      <c r="S101" s="51">
        <v>14800</v>
      </c>
      <c r="T101" s="51">
        <v>14800</v>
      </c>
      <c r="U101" s="51">
        <v>14800</v>
      </c>
      <c r="V101" s="51">
        <v>14800</v>
      </c>
      <c r="W101" s="51">
        <v>14800</v>
      </c>
      <c r="X101" s="51">
        <v>14800</v>
      </c>
      <c r="Y101" s="54">
        <f t="shared" si="2"/>
        <v>100</v>
      </c>
      <c r="Z101" s="53">
        <v>0</v>
      </c>
      <c r="AA101" s="53" t="s">
        <v>230</v>
      </c>
      <c r="AB101" s="47">
        <v>11</v>
      </c>
      <c r="AC101" s="54">
        <v>100</v>
      </c>
      <c r="AD101" s="54">
        <v>100</v>
      </c>
      <c r="AE101" s="55" t="s">
        <v>76</v>
      </c>
      <c r="AF101" s="23"/>
    </row>
    <row r="102" spans="2:32" ht="60.75" customHeight="1">
      <c r="B102" s="23"/>
      <c r="C102" s="49" t="s">
        <v>389</v>
      </c>
      <c r="D102" s="49" t="s">
        <v>390</v>
      </c>
      <c r="E102" s="50" t="s">
        <v>391</v>
      </c>
      <c r="F102" s="50" t="s">
        <v>5</v>
      </c>
      <c r="G102" s="50" t="s">
        <v>43</v>
      </c>
      <c r="H102" s="51" t="s">
        <v>392</v>
      </c>
      <c r="I102" s="51" t="s">
        <v>66</v>
      </c>
      <c r="J102" s="52" t="s">
        <v>45</v>
      </c>
      <c r="K102" s="51" t="s">
        <v>46</v>
      </c>
      <c r="L102" s="53" t="s">
        <v>58</v>
      </c>
      <c r="M102" s="51" t="s">
        <v>48</v>
      </c>
      <c r="N102" s="51" t="s">
        <v>235</v>
      </c>
      <c r="O102" s="51" t="s">
        <v>229</v>
      </c>
      <c r="P102" s="53" t="s">
        <v>51</v>
      </c>
      <c r="Q102" s="53" t="s">
        <v>69</v>
      </c>
      <c r="R102" s="51">
        <v>65000</v>
      </c>
      <c r="S102" s="51">
        <v>64960</v>
      </c>
      <c r="T102" s="51">
        <v>64960</v>
      </c>
      <c r="U102" s="51">
        <v>64960</v>
      </c>
      <c r="V102" s="51">
        <v>64960</v>
      </c>
      <c r="W102" s="51">
        <v>64960</v>
      </c>
      <c r="X102" s="51">
        <v>64960</v>
      </c>
      <c r="Y102" s="54">
        <f t="shared" si="2"/>
        <v>100</v>
      </c>
      <c r="Z102" s="53">
        <v>0</v>
      </c>
      <c r="AA102" s="53" t="s">
        <v>240</v>
      </c>
      <c r="AB102" s="47">
        <v>34</v>
      </c>
      <c r="AC102" s="54">
        <v>100</v>
      </c>
      <c r="AD102" s="54">
        <v>100</v>
      </c>
      <c r="AE102" s="55" t="s">
        <v>76</v>
      </c>
      <c r="AF102" s="23"/>
    </row>
    <row r="103" spans="2:32" ht="60.75" customHeight="1">
      <c r="B103" s="23"/>
      <c r="C103" s="49" t="s">
        <v>393</v>
      </c>
      <c r="D103" s="49" t="s">
        <v>394</v>
      </c>
      <c r="E103" s="50" t="s">
        <v>395</v>
      </c>
      <c r="F103" s="50" t="s">
        <v>5</v>
      </c>
      <c r="G103" s="50" t="s">
        <v>43</v>
      </c>
      <c r="H103" s="51" t="s">
        <v>392</v>
      </c>
      <c r="I103" s="51" t="s">
        <v>66</v>
      </c>
      <c r="J103" s="52" t="s">
        <v>45</v>
      </c>
      <c r="K103" s="51" t="s">
        <v>46</v>
      </c>
      <c r="L103" s="53" t="s">
        <v>58</v>
      </c>
      <c r="M103" s="51" t="s">
        <v>48</v>
      </c>
      <c r="N103" s="51" t="s">
        <v>235</v>
      </c>
      <c r="O103" s="51" t="s">
        <v>229</v>
      </c>
      <c r="P103" s="53" t="s">
        <v>51</v>
      </c>
      <c r="Q103" s="53" t="s">
        <v>69</v>
      </c>
      <c r="R103" s="51">
        <v>24000</v>
      </c>
      <c r="S103" s="51">
        <v>23680</v>
      </c>
      <c r="T103" s="51">
        <v>23680</v>
      </c>
      <c r="U103" s="51">
        <v>23680</v>
      </c>
      <c r="V103" s="51">
        <v>23680</v>
      </c>
      <c r="W103" s="51">
        <v>23680</v>
      </c>
      <c r="X103" s="51">
        <v>23680</v>
      </c>
      <c r="Y103" s="54">
        <f t="shared" si="2"/>
        <v>100</v>
      </c>
      <c r="Z103" s="53">
        <v>0</v>
      </c>
      <c r="AA103" s="53" t="s">
        <v>230</v>
      </c>
      <c r="AB103" s="47">
        <v>31</v>
      </c>
      <c r="AC103" s="54">
        <v>100</v>
      </c>
      <c r="AD103" s="54">
        <v>100</v>
      </c>
      <c r="AE103" s="55" t="s">
        <v>76</v>
      </c>
      <c r="AF103" s="23"/>
    </row>
    <row r="104" spans="2:32" ht="60.75" customHeight="1">
      <c r="B104" s="23"/>
      <c r="C104" s="49" t="s">
        <v>396</v>
      </c>
      <c r="D104" s="49" t="s">
        <v>397</v>
      </c>
      <c r="E104" s="50" t="s">
        <v>398</v>
      </c>
      <c r="F104" s="50" t="s">
        <v>5</v>
      </c>
      <c r="G104" s="50" t="s">
        <v>43</v>
      </c>
      <c r="H104" s="51" t="s">
        <v>164</v>
      </c>
      <c r="I104" s="51" t="s">
        <v>66</v>
      </c>
      <c r="J104" s="52" t="s">
        <v>45</v>
      </c>
      <c r="K104" s="51" t="s">
        <v>46</v>
      </c>
      <c r="L104" s="53" t="s">
        <v>58</v>
      </c>
      <c r="M104" s="51" t="s">
        <v>48</v>
      </c>
      <c r="N104" s="51" t="s">
        <v>235</v>
      </c>
      <c r="O104" s="51" t="s">
        <v>229</v>
      </c>
      <c r="P104" s="53" t="s">
        <v>51</v>
      </c>
      <c r="Q104" s="53" t="s">
        <v>69</v>
      </c>
      <c r="R104" s="51">
        <v>30000</v>
      </c>
      <c r="S104" s="51">
        <v>29600</v>
      </c>
      <c r="T104" s="51">
        <v>29600</v>
      </c>
      <c r="U104" s="51">
        <v>29600</v>
      </c>
      <c r="V104" s="51">
        <v>29600</v>
      </c>
      <c r="W104" s="51">
        <v>29600</v>
      </c>
      <c r="X104" s="51">
        <v>29600</v>
      </c>
      <c r="Y104" s="54">
        <f t="shared" si="2"/>
        <v>100</v>
      </c>
      <c r="Z104" s="53">
        <v>0</v>
      </c>
      <c r="AA104" s="53" t="s">
        <v>230</v>
      </c>
      <c r="AB104" s="47">
        <v>39</v>
      </c>
      <c r="AC104" s="54">
        <v>100</v>
      </c>
      <c r="AD104" s="54">
        <v>100</v>
      </c>
      <c r="AE104" s="55" t="s">
        <v>76</v>
      </c>
      <c r="AF104" s="23"/>
    </row>
    <row r="105" spans="2:32" ht="60.75" customHeight="1">
      <c r="B105" s="23"/>
      <c r="C105" s="49" t="s">
        <v>399</v>
      </c>
      <c r="D105" s="49" t="s">
        <v>400</v>
      </c>
      <c r="E105" s="50" t="s">
        <v>401</v>
      </c>
      <c r="F105" s="50" t="s">
        <v>5</v>
      </c>
      <c r="G105" s="50" t="s">
        <v>43</v>
      </c>
      <c r="H105" s="51" t="s">
        <v>402</v>
      </c>
      <c r="I105" s="51" t="s">
        <v>66</v>
      </c>
      <c r="J105" s="52" t="s">
        <v>45</v>
      </c>
      <c r="K105" s="51" t="s">
        <v>46</v>
      </c>
      <c r="L105" s="53" t="s">
        <v>58</v>
      </c>
      <c r="M105" s="51" t="s">
        <v>48</v>
      </c>
      <c r="N105" s="51" t="s">
        <v>235</v>
      </c>
      <c r="O105" s="51" t="s">
        <v>229</v>
      </c>
      <c r="P105" s="53" t="s">
        <v>51</v>
      </c>
      <c r="Q105" s="53" t="s">
        <v>69</v>
      </c>
      <c r="R105" s="51">
        <v>15000</v>
      </c>
      <c r="S105" s="51">
        <v>14800</v>
      </c>
      <c r="T105" s="51">
        <v>14800</v>
      </c>
      <c r="U105" s="51">
        <v>14800</v>
      </c>
      <c r="V105" s="51">
        <v>14800</v>
      </c>
      <c r="W105" s="51">
        <v>14800</v>
      </c>
      <c r="X105" s="51">
        <v>14800</v>
      </c>
      <c r="Y105" s="54">
        <f t="shared" si="2"/>
        <v>100</v>
      </c>
      <c r="Z105" s="53">
        <v>0</v>
      </c>
      <c r="AA105" s="53" t="s">
        <v>230</v>
      </c>
      <c r="AB105" s="47">
        <v>23</v>
      </c>
      <c r="AC105" s="54">
        <v>100</v>
      </c>
      <c r="AD105" s="54">
        <v>100</v>
      </c>
      <c r="AE105" s="55" t="s">
        <v>76</v>
      </c>
      <c r="AF105" s="23"/>
    </row>
    <row r="106" spans="2:32" ht="60.75" customHeight="1">
      <c r="B106" s="23"/>
      <c r="C106" s="49" t="s">
        <v>403</v>
      </c>
      <c r="D106" s="49" t="s">
        <v>404</v>
      </c>
      <c r="E106" s="50" t="s">
        <v>405</v>
      </c>
      <c r="F106" s="50" t="s">
        <v>5</v>
      </c>
      <c r="G106" s="50" t="s">
        <v>43</v>
      </c>
      <c r="H106" s="51" t="s">
        <v>406</v>
      </c>
      <c r="I106" s="51" t="s">
        <v>66</v>
      </c>
      <c r="J106" s="52" t="s">
        <v>45</v>
      </c>
      <c r="K106" s="51" t="s">
        <v>46</v>
      </c>
      <c r="L106" s="53" t="s">
        <v>58</v>
      </c>
      <c r="M106" s="51" t="s">
        <v>48</v>
      </c>
      <c r="N106" s="51" t="s">
        <v>235</v>
      </c>
      <c r="O106" s="51" t="s">
        <v>229</v>
      </c>
      <c r="P106" s="53" t="s">
        <v>51</v>
      </c>
      <c r="Q106" s="53" t="s">
        <v>69</v>
      </c>
      <c r="R106" s="51">
        <v>21000</v>
      </c>
      <c r="S106" s="51">
        <v>21000</v>
      </c>
      <c r="T106" s="51">
        <v>21000</v>
      </c>
      <c r="U106" s="51">
        <v>21000</v>
      </c>
      <c r="V106" s="51">
        <v>21000</v>
      </c>
      <c r="W106" s="51">
        <v>21000</v>
      </c>
      <c r="X106" s="51">
        <v>21000</v>
      </c>
      <c r="Y106" s="54">
        <f t="shared" si="2"/>
        <v>100</v>
      </c>
      <c r="Z106" s="53">
        <v>0</v>
      </c>
      <c r="AA106" s="53" t="s">
        <v>230</v>
      </c>
      <c r="AB106" s="47">
        <v>30</v>
      </c>
      <c r="AC106" s="54">
        <v>100</v>
      </c>
      <c r="AD106" s="54">
        <v>100</v>
      </c>
      <c r="AE106" s="55" t="s">
        <v>76</v>
      </c>
      <c r="AF106" s="23"/>
    </row>
    <row r="107" spans="2:32" ht="60.75" customHeight="1">
      <c r="B107" s="23"/>
      <c r="C107" s="49" t="s">
        <v>407</v>
      </c>
      <c r="D107" s="49" t="s">
        <v>408</v>
      </c>
      <c r="E107" s="50" t="s">
        <v>409</v>
      </c>
      <c r="F107" s="50" t="s">
        <v>5</v>
      </c>
      <c r="G107" s="50" t="s">
        <v>43</v>
      </c>
      <c r="H107" s="51" t="s">
        <v>410</v>
      </c>
      <c r="I107" s="51" t="s">
        <v>66</v>
      </c>
      <c r="J107" s="52" t="s">
        <v>45</v>
      </c>
      <c r="K107" s="51" t="s">
        <v>46</v>
      </c>
      <c r="L107" s="53" t="s">
        <v>58</v>
      </c>
      <c r="M107" s="51" t="s">
        <v>48</v>
      </c>
      <c r="N107" s="51" t="s">
        <v>235</v>
      </c>
      <c r="O107" s="51" t="s">
        <v>229</v>
      </c>
      <c r="P107" s="53" t="s">
        <v>51</v>
      </c>
      <c r="Q107" s="53" t="s">
        <v>69</v>
      </c>
      <c r="R107" s="51">
        <v>65000</v>
      </c>
      <c r="S107" s="51">
        <v>64960</v>
      </c>
      <c r="T107" s="51">
        <v>64960</v>
      </c>
      <c r="U107" s="51">
        <v>64960</v>
      </c>
      <c r="V107" s="51">
        <v>64960</v>
      </c>
      <c r="W107" s="51">
        <v>64960</v>
      </c>
      <c r="X107" s="51">
        <v>64960</v>
      </c>
      <c r="Y107" s="54">
        <f t="shared" ref="Y107:Y138" si="3">IF(ISERROR(W107/S107),0,((W107/S107)*100))</f>
        <v>100</v>
      </c>
      <c r="Z107" s="53">
        <v>0</v>
      </c>
      <c r="AA107" s="53" t="s">
        <v>240</v>
      </c>
      <c r="AB107" s="47">
        <v>56</v>
      </c>
      <c r="AC107" s="54">
        <v>100</v>
      </c>
      <c r="AD107" s="54">
        <v>100</v>
      </c>
      <c r="AE107" s="55" t="s">
        <v>76</v>
      </c>
      <c r="AF107" s="23"/>
    </row>
    <row r="108" spans="2:32" ht="60.75" customHeight="1">
      <c r="B108" s="23"/>
      <c r="C108" s="49" t="s">
        <v>411</v>
      </c>
      <c r="D108" s="49" t="s">
        <v>412</v>
      </c>
      <c r="E108" s="50" t="s">
        <v>413</v>
      </c>
      <c r="F108" s="50" t="s">
        <v>5</v>
      </c>
      <c r="G108" s="50" t="s">
        <v>43</v>
      </c>
      <c r="H108" s="51" t="s">
        <v>410</v>
      </c>
      <c r="I108" s="51" t="s">
        <v>66</v>
      </c>
      <c r="J108" s="52" t="s">
        <v>45</v>
      </c>
      <c r="K108" s="51" t="s">
        <v>46</v>
      </c>
      <c r="L108" s="53" t="s">
        <v>58</v>
      </c>
      <c r="M108" s="51" t="s">
        <v>48</v>
      </c>
      <c r="N108" s="51" t="s">
        <v>235</v>
      </c>
      <c r="O108" s="51" t="s">
        <v>229</v>
      </c>
      <c r="P108" s="53" t="s">
        <v>51</v>
      </c>
      <c r="Q108" s="53" t="s">
        <v>69</v>
      </c>
      <c r="R108" s="51">
        <v>42000</v>
      </c>
      <c r="S108" s="51">
        <v>41440</v>
      </c>
      <c r="T108" s="51">
        <v>41440</v>
      </c>
      <c r="U108" s="51">
        <v>41440</v>
      </c>
      <c r="V108" s="51">
        <v>41440</v>
      </c>
      <c r="W108" s="51">
        <v>41440</v>
      </c>
      <c r="X108" s="51">
        <v>41440</v>
      </c>
      <c r="Y108" s="54">
        <f t="shared" si="3"/>
        <v>100</v>
      </c>
      <c r="Z108" s="53">
        <v>0</v>
      </c>
      <c r="AA108" s="53" t="s">
        <v>230</v>
      </c>
      <c r="AB108" s="47">
        <v>60</v>
      </c>
      <c r="AC108" s="54">
        <v>100</v>
      </c>
      <c r="AD108" s="54">
        <v>100</v>
      </c>
      <c r="AE108" s="55" t="s">
        <v>76</v>
      </c>
      <c r="AF108" s="23"/>
    </row>
    <row r="109" spans="2:32" ht="60.75" customHeight="1">
      <c r="B109" s="23"/>
      <c r="C109" s="49" t="s">
        <v>414</v>
      </c>
      <c r="D109" s="49" t="s">
        <v>415</v>
      </c>
      <c r="E109" s="50" t="s">
        <v>416</v>
      </c>
      <c r="F109" s="50" t="s">
        <v>5</v>
      </c>
      <c r="G109" s="50" t="s">
        <v>43</v>
      </c>
      <c r="H109" s="51" t="s">
        <v>417</v>
      </c>
      <c r="I109" s="51" t="s">
        <v>66</v>
      </c>
      <c r="J109" s="52" t="s">
        <v>45</v>
      </c>
      <c r="K109" s="51" t="s">
        <v>46</v>
      </c>
      <c r="L109" s="53" t="s">
        <v>58</v>
      </c>
      <c r="M109" s="51" t="s">
        <v>48</v>
      </c>
      <c r="N109" s="51" t="s">
        <v>235</v>
      </c>
      <c r="O109" s="51" t="s">
        <v>229</v>
      </c>
      <c r="P109" s="53" t="s">
        <v>51</v>
      </c>
      <c r="Q109" s="53" t="s">
        <v>69</v>
      </c>
      <c r="R109" s="51">
        <v>6000</v>
      </c>
      <c r="S109" s="51">
        <v>5920</v>
      </c>
      <c r="T109" s="51">
        <v>5920</v>
      </c>
      <c r="U109" s="51">
        <v>5920</v>
      </c>
      <c r="V109" s="51">
        <v>5920</v>
      </c>
      <c r="W109" s="51">
        <v>5920</v>
      </c>
      <c r="X109" s="51">
        <v>5920</v>
      </c>
      <c r="Y109" s="54">
        <f t="shared" si="3"/>
        <v>100</v>
      </c>
      <c r="Z109" s="53">
        <v>0</v>
      </c>
      <c r="AA109" s="53" t="s">
        <v>230</v>
      </c>
      <c r="AB109" s="47">
        <v>10</v>
      </c>
      <c r="AC109" s="54">
        <v>100</v>
      </c>
      <c r="AD109" s="54">
        <v>100</v>
      </c>
      <c r="AE109" s="55" t="s">
        <v>76</v>
      </c>
      <c r="AF109" s="23"/>
    </row>
    <row r="110" spans="2:32" ht="60.75" customHeight="1">
      <c r="B110" s="23"/>
      <c r="C110" s="49" t="s">
        <v>418</v>
      </c>
      <c r="D110" s="49" t="s">
        <v>419</v>
      </c>
      <c r="E110" s="50" t="s">
        <v>420</v>
      </c>
      <c r="F110" s="50" t="s">
        <v>5</v>
      </c>
      <c r="G110" s="50" t="s">
        <v>43</v>
      </c>
      <c r="H110" s="51" t="s">
        <v>421</v>
      </c>
      <c r="I110" s="51" t="s">
        <v>66</v>
      </c>
      <c r="J110" s="52" t="s">
        <v>45</v>
      </c>
      <c r="K110" s="51" t="s">
        <v>46</v>
      </c>
      <c r="L110" s="53" t="s">
        <v>58</v>
      </c>
      <c r="M110" s="51" t="s">
        <v>48</v>
      </c>
      <c r="N110" s="51" t="s">
        <v>235</v>
      </c>
      <c r="O110" s="51" t="s">
        <v>229</v>
      </c>
      <c r="P110" s="53" t="s">
        <v>51</v>
      </c>
      <c r="Q110" s="53" t="s">
        <v>69</v>
      </c>
      <c r="R110" s="51">
        <v>21000</v>
      </c>
      <c r="S110" s="51">
        <v>20720</v>
      </c>
      <c r="T110" s="51">
        <v>20720</v>
      </c>
      <c r="U110" s="51">
        <v>20720</v>
      </c>
      <c r="V110" s="51">
        <v>20720</v>
      </c>
      <c r="W110" s="51">
        <v>20720</v>
      </c>
      <c r="X110" s="51">
        <v>20720</v>
      </c>
      <c r="Y110" s="54">
        <f t="shared" si="3"/>
        <v>100</v>
      </c>
      <c r="Z110" s="53">
        <v>0</v>
      </c>
      <c r="AA110" s="53" t="s">
        <v>230</v>
      </c>
      <c r="AB110" s="47">
        <v>29</v>
      </c>
      <c r="AC110" s="54">
        <v>100</v>
      </c>
      <c r="AD110" s="54">
        <v>100</v>
      </c>
      <c r="AE110" s="55" t="s">
        <v>76</v>
      </c>
      <c r="AF110" s="23"/>
    </row>
    <row r="111" spans="2:32" ht="60.75" customHeight="1">
      <c r="B111" s="23"/>
      <c r="C111" s="49" t="s">
        <v>422</v>
      </c>
      <c r="D111" s="49" t="s">
        <v>423</v>
      </c>
      <c r="E111" s="50" t="s">
        <v>424</v>
      </c>
      <c r="F111" s="50" t="s">
        <v>5</v>
      </c>
      <c r="G111" s="50" t="s">
        <v>43</v>
      </c>
      <c r="H111" s="51" t="s">
        <v>425</v>
      </c>
      <c r="I111" s="51" t="s">
        <v>66</v>
      </c>
      <c r="J111" s="52" t="s">
        <v>45</v>
      </c>
      <c r="K111" s="51" t="s">
        <v>46</v>
      </c>
      <c r="L111" s="53" t="s">
        <v>58</v>
      </c>
      <c r="M111" s="51" t="s">
        <v>48</v>
      </c>
      <c r="N111" s="51" t="s">
        <v>235</v>
      </c>
      <c r="O111" s="51" t="s">
        <v>229</v>
      </c>
      <c r="P111" s="53" t="s">
        <v>51</v>
      </c>
      <c r="Q111" s="53" t="s">
        <v>69</v>
      </c>
      <c r="R111" s="51">
        <v>15000</v>
      </c>
      <c r="S111" s="51">
        <v>14800</v>
      </c>
      <c r="T111" s="51">
        <v>14800</v>
      </c>
      <c r="U111" s="51">
        <v>14800</v>
      </c>
      <c r="V111" s="51">
        <v>14800</v>
      </c>
      <c r="W111" s="51">
        <v>14800</v>
      </c>
      <c r="X111" s="51">
        <v>14800</v>
      </c>
      <c r="Y111" s="54">
        <f t="shared" si="3"/>
        <v>100</v>
      </c>
      <c r="Z111" s="53">
        <v>0</v>
      </c>
      <c r="AA111" s="53" t="s">
        <v>230</v>
      </c>
      <c r="AB111" s="47">
        <v>24</v>
      </c>
      <c r="AC111" s="54">
        <v>100</v>
      </c>
      <c r="AD111" s="54">
        <v>100</v>
      </c>
      <c r="AE111" s="55" t="s">
        <v>76</v>
      </c>
      <c r="AF111" s="23"/>
    </row>
    <row r="112" spans="2:32" ht="60.75" customHeight="1">
      <c r="B112" s="23"/>
      <c r="C112" s="49" t="s">
        <v>426</v>
      </c>
      <c r="D112" s="49" t="s">
        <v>427</v>
      </c>
      <c r="E112" s="50" t="s">
        <v>428</v>
      </c>
      <c r="F112" s="50" t="s">
        <v>5</v>
      </c>
      <c r="G112" s="50" t="s">
        <v>43</v>
      </c>
      <c r="H112" s="51" t="s">
        <v>429</v>
      </c>
      <c r="I112" s="51" t="s">
        <v>66</v>
      </c>
      <c r="J112" s="52" t="s">
        <v>45</v>
      </c>
      <c r="K112" s="51" t="s">
        <v>46</v>
      </c>
      <c r="L112" s="53" t="s">
        <v>58</v>
      </c>
      <c r="M112" s="51" t="s">
        <v>48</v>
      </c>
      <c r="N112" s="51" t="s">
        <v>228</v>
      </c>
      <c r="O112" s="51" t="s">
        <v>229</v>
      </c>
      <c r="P112" s="53" t="s">
        <v>51</v>
      </c>
      <c r="Q112" s="53" t="s">
        <v>69</v>
      </c>
      <c r="R112" s="51">
        <v>15000</v>
      </c>
      <c r="S112" s="51">
        <v>14800</v>
      </c>
      <c r="T112" s="51">
        <v>14800</v>
      </c>
      <c r="U112" s="51">
        <v>14800</v>
      </c>
      <c r="V112" s="51">
        <v>14800</v>
      </c>
      <c r="W112" s="51">
        <v>14800</v>
      </c>
      <c r="X112" s="51">
        <v>14800</v>
      </c>
      <c r="Y112" s="54">
        <f t="shared" si="3"/>
        <v>100</v>
      </c>
      <c r="Z112" s="53">
        <v>0</v>
      </c>
      <c r="AA112" s="53" t="s">
        <v>230</v>
      </c>
      <c r="AB112" s="47">
        <v>24</v>
      </c>
      <c r="AC112" s="54">
        <v>100</v>
      </c>
      <c r="AD112" s="54">
        <v>100</v>
      </c>
      <c r="AE112" s="55" t="s">
        <v>76</v>
      </c>
      <c r="AF112" s="23"/>
    </row>
    <row r="113" spans="2:32" ht="60.75" customHeight="1">
      <c r="B113" s="23"/>
      <c r="C113" s="49" t="s">
        <v>430</v>
      </c>
      <c r="D113" s="49" t="s">
        <v>431</v>
      </c>
      <c r="E113" s="50" t="s">
        <v>432</v>
      </c>
      <c r="F113" s="50" t="s">
        <v>5</v>
      </c>
      <c r="G113" s="50" t="s">
        <v>43</v>
      </c>
      <c r="H113" s="51" t="s">
        <v>433</v>
      </c>
      <c r="I113" s="51" t="s">
        <v>66</v>
      </c>
      <c r="J113" s="52" t="s">
        <v>45</v>
      </c>
      <c r="K113" s="51" t="s">
        <v>46</v>
      </c>
      <c r="L113" s="53" t="s">
        <v>58</v>
      </c>
      <c r="M113" s="51" t="s">
        <v>48</v>
      </c>
      <c r="N113" s="51" t="s">
        <v>235</v>
      </c>
      <c r="O113" s="51" t="s">
        <v>229</v>
      </c>
      <c r="P113" s="53" t="s">
        <v>51</v>
      </c>
      <c r="Q113" s="53" t="s">
        <v>69</v>
      </c>
      <c r="R113" s="51">
        <v>65000</v>
      </c>
      <c r="S113" s="51">
        <v>64960</v>
      </c>
      <c r="T113" s="51">
        <v>64960</v>
      </c>
      <c r="U113" s="51">
        <v>64960</v>
      </c>
      <c r="V113" s="51">
        <v>64960</v>
      </c>
      <c r="W113" s="51">
        <v>64960</v>
      </c>
      <c r="X113" s="51">
        <v>64960</v>
      </c>
      <c r="Y113" s="54">
        <f t="shared" si="3"/>
        <v>100</v>
      </c>
      <c r="Z113" s="53">
        <v>0</v>
      </c>
      <c r="AA113" s="53" t="s">
        <v>240</v>
      </c>
      <c r="AB113" s="47">
        <v>45</v>
      </c>
      <c r="AC113" s="54">
        <v>100</v>
      </c>
      <c r="AD113" s="54">
        <v>100</v>
      </c>
      <c r="AE113" s="55" t="s">
        <v>76</v>
      </c>
      <c r="AF113" s="23"/>
    </row>
    <row r="114" spans="2:32" ht="60.75" customHeight="1">
      <c r="B114" s="23"/>
      <c r="C114" s="49" t="s">
        <v>434</v>
      </c>
      <c r="D114" s="49" t="s">
        <v>435</v>
      </c>
      <c r="E114" s="50" t="s">
        <v>436</v>
      </c>
      <c r="F114" s="50" t="s">
        <v>5</v>
      </c>
      <c r="G114" s="50" t="s">
        <v>43</v>
      </c>
      <c r="H114" s="51" t="s">
        <v>437</v>
      </c>
      <c r="I114" s="51" t="s">
        <v>66</v>
      </c>
      <c r="J114" s="52" t="s">
        <v>45</v>
      </c>
      <c r="K114" s="51" t="s">
        <v>46</v>
      </c>
      <c r="L114" s="53" t="s">
        <v>58</v>
      </c>
      <c r="M114" s="51" t="s">
        <v>48</v>
      </c>
      <c r="N114" s="51" t="s">
        <v>235</v>
      </c>
      <c r="O114" s="51" t="s">
        <v>229</v>
      </c>
      <c r="P114" s="53" t="s">
        <v>51</v>
      </c>
      <c r="Q114" s="53" t="s">
        <v>69</v>
      </c>
      <c r="R114" s="51">
        <v>15000</v>
      </c>
      <c r="S114" s="51">
        <v>14800</v>
      </c>
      <c r="T114" s="51">
        <v>14800</v>
      </c>
      <c r="U114" s="51">
        <v>14800</v>
      </c>
      <c r="V114" s="51">
        <v>14800</v>
      </c>
      <c r="W114" s="51">
        <v>14800</v>
      </c>
      <c r="X114" s="51">
        <v>14800</v>
      </c>
      <c r="Y114" s="54">
        <f t="shared" si="3"/>
        <v>100</v>
      </c>
      <c r="Z114" s="53">
        <v>0</v>
      </c>
      <c r="AA114" s="53" t="s">
        <v>230</v>
      </c>
      <c r="AB114" s="47">
        <v>27</v>
      </c>
      <c r="AC114" s="54">
        <v>100</v>
      </c>
      <c r="AD114" s="54">
        <v>100</v>
      </c>
      <c r="AE114" s="55" t="s">
        <v>76</v>
      </c>
      <c r="AF114" s="23"/>
    </row>
    <row r="115" spans="2:32" ht="60.75" customHeight="1">
      <c r="B115" s="23"/>
      <c r="C115" s="49" t="s">
        <v>438</v>
      </c>
      <c r="D115" s="49" t="s">
        <v>439</v>
      </c>
      <c r="E115" s="50" t="s">
        <v>440</v>
      </c>
      <c r="F115" s="50" t="s">
        <v>5</v>
      </c>
      <c r="G115" s="50" t="s">
        <v>43</v>
      </c>
      <c r="H115" s="51" t="s">
        <v>441</v>
      </c>
      <c r="I115" s="51" t="s">
        <v>66</v>
      </c>
      <c r="J115" s="52" t="s">
        <v>45</v>
      </c>
      <c r="K115" s="51" t="s">
        <v>46</v>
      </c>
      <c r="L115" s="53" t="s">
        <v>58</v>
      </c>
      <c r="M115" s="51" t="s">
        <v>48</v>
      </c>
      <c r="N115" s="51" t="s">
        <v>228</v>
      </c>
      <c r="O115" s="51" t="s">
        <v>229</v>
      </c>
      <c r="P115" s="53" t="s">
        <v>51</v>
      </c>
      <c r="Q115" s="53" t="s">
        <v>69</v>
      </c>
      <c r="R115" s="51">
        <v>9000</v>
      </c>
      <c r="S115" s="51">
        <v>8880</v>
      </c>
      <c r="T115" s="51">
        <v>8880</v>
      </c>
      <c r="U115" s="51">
        <v>8880</v>
      </c>
      <c r="V115" s="51">
        <v>8880</v>
      </c>
      <c r="W115" s="51">
        <v>8880</v>
      </c>
      <c r="X115" s="51">
        <v>8880</v>
      </c>
      <c r="Y115" s="54">
        <f t="shared" si="3"/>
        <v>100</v>
      </c>
      <c r="Z115" s="53">
        <v>0</v>
      </c>
      <c r="AA115" s="53" t="s">
        <v>230</v>
      </c>
      <c r="AB115" s="47">
        <v>12</v>
      </c>
      <c r="AC115" s="54">
        <v>100</v>
      </c>
      <c r="AD115" s="54">
        <v>100</v>
      </c>
      <c r="AE115" s="55" t="s">
        <v>76</v>
      </c>
      <c r="AF115" s="23"/>
    </row>
    <row r="116" spans="2:32" ht="60.75" customHeight="1">
      <c r="B116" s="23"/>
      <c r="C116" s="49" t="s">
        <v>442</v>
      </c>
      <c r="D116" s="49" t="s">
        <v>443</v>
      </c>
      <c r="E116" s="50" t="s">
        <v>444</v>
      </c>
      <c r="F116" s="50" t="s">
        <v>5</v>
      </c>
      <c r="G116" s="50" t="s">
        <v>43</v>
      </c>
      <c r="H116" s="51" t="s">
        <v>445</v>
      </c>
      <c r="I116" s="51" t="s">
        <v>66</v>
      </c>
      <c r="J116" s="52" t="s">
        <v>45</v>
      </c>
      <c r="K116" s="51" t="s">
        <v>46</v>
      </c>
      <c r="L116" s="53" t="s">
        <v>58</v>
      </c>
      <c r="M116" s="51" t="s">
        <v>48</v>
      </c>
      <c r="N116" s="51" t="s">
        <v>235</v>
      </c>
      <c r="O116" s="51" t="s">
        <v>229</v>
      </c>
      <c r="P116" s="53" t="s">
        <v>51</v>
      </c>
      <c r="Q116" s="53" t="s">
        <v>69</v>
      </c>
      <c r="R116" s="51">
        <v>27000</v>
      </c>
      <c r="S116" s="51">
        <v>26640</v>
      </c>
      <c r="T116" s="51">
        <v>26640</v>
      </c>
      <c r="U116" s="51">
        <v>26640</v>
      </c>
      <c r="V116" s="51">
        <v>26640</v>
      </c>
      <c r="W116" s="51">
        <v>26640</v>
      </c>
      <c r="X116" s="51">
        <v>26640</v>
      </c>
      <c r="Y116" s="54">
        <f t="shared" si="3"/>
        <v>100</v>
      </c>
      <c r="Z116" s="53">
        <v>0</v>
      </c>
      <c r="AA116" s="53" t="s">
        <v>230</v>
      </c>
      <c r="AB116" s="47">
        <v>34</v>
      </c>
      <c r="AC116" s="54">
        <v>100</v>
      </c>
      <c r="AD116" s="54">
        <v>100</v>
      </c>
      <c r="AE116" s="55" t="s">
        <v>76</v>
      </c>
      <c r="AF116" s="23"/>
    </row>
    <row r="117" spans="2:32" ht="60.75" customHeight="1">
      <c r="B117" s="23"/>
      <c r="C117" s="49" t="s">
        <v>446</v>
      </c>
      <c r="D117" s="49" t="s">
        <v>447</v>
      </c>
      <c r="E117" s="50" t="s">
        <v>448</v>
      </c>
      <c r="F117" s="50" t="s">
        <v>5</v>
      </c>
      <c r="G117" s="50" t="s">
        <v>43</v>
      </c>
      <c r="H117" s="51" t="s">
        <v>449</v>
      </c>
      <c r="I117" s="51" t="s">
        <v>66</v>
      </c>
      <c r="J117" s="52" t="s">
        <v>45</v>
      </c>
      <c r="K117" s="51" t="s">
        <v>46</v>
      </c>
      <c r="L117" s="53" t="s">
        <v>58</v>
      </c>
      <c r="M117" s="51" t="s">
        <v>48</v>
      </c>
      <c r="N117" s="51" t="s">
        <v>235</v>
      </c>
      <c r="O117" s="51" t="s">
        <v>229</v>
      </c>
      <c r="P117" s="53" t="s">
        <v>51</v>
      </c>
      <c r="Q117" s="53" t="s">
        <v>69</v>
      </c>
      <c r="R117" s="51">
        <v>15000</v>
      </c>
      <c r="S117" s="51">
        <v>14800</v>
      </c>
      <c r="T117" s="51">
        <v>14800</v>
      </c>
      <c r="U117" s="51">
        <v>14800</v>
      </c>
      <c r="V117" s="51">
        <v>14800</v>
      </c>
      <c r="W117" s="51">
        <v>14800</v>
      </c>
      <c r="X117" s="51">
        <v>14800</v>
      </c>
      <c r="Y117" s="54">
        <f t="shared" si="3"/>
        <v>100</v>
      </c>
      <c r="Z117" s="53">
        <v>0</v>
      </c>
      <c r="AA117" s="53" t="s">
        <v>230</v>
      </c>
      <c r="AB117" s="47">
        <v>15</v>
      </c>
      <c r="AC117" s="54">
        <v>100</v>
      </c>
      <c r="AD117" s="54">
        <v>100</v>
      </c>
      <c r="AE117" s="55" t="s">
        <v>76</v>
      </c>
      <c r="AF117" s="23"/>
    </row>
    <row r="118" spans="2:32" ht="60.75" customHeight="1">
      <c r="B118" s="23"/>
      <c r="C118" s="49" t="s">
        <v>450</v>
      </c>
      <c r="D118" s="49" t="s">
        <v>451</v>
      </c>
      <c r="E118" s="50" t="s">
        <v>452</v>
      </c>
      <c r="F118" s="50" t="s">
        <v>5</v>
      </c>
      <c r="G118" s="50" t="s">
        <v>43</v>
      </c>
      <c r="H118" s="51" t="s">
        <v>453</v>
      </c>
      <c r="I118" s="51" t="s">
        <v>66</v>
      </c>
      <c r="J118" s="52" t="s">
        <v>45</v>
      </c>
      <c r="K118" s="51" t="s">
        <v>46</v>
      </c>
      <c r="L118" s="53" t="s">
        <v>58</v>
      </c>
      <c r="M118" s="51" t="s">
        <v>48</v>
      </c>
      <c r="N118" s="51" t="s">
        <v>235</v>
      </c>
      <c r="O118" s="51" t="s">
        <v>229</v>
      </c>
      <c r="P118" s="53" t="s">
        <v>51</v>
      </c>
      <c r="Q118" s="53" t="s">
        <v>69</v>
      </c>
      <c r="R118" s="51">
        <v>32500</v>
      </c>
      <c r="S118" s="51">
        <v>32480</v>
      </c>
      <c r="T118" s="51">
        <v>32480</v>
      </c>
      <c r="U118" s="51">
        <v>32480</v>
      </c>
      <c r="V118" s="51">
        <v>32480</v>
      </c>
      <c r="W118" s="51">
        <v>32480</v>
      </c>
      <c r="X118" s="51">
        <v>32480</v>
      </c>
      <c r="Y118" s="54">
        <f t="shared" si="3"/>
        <v>100</v>
      </c>
      <c r="Z118" s="53">
        <v>0</v>
      </c>
      <c r="AA118" s="53" t="s">
        <v>240</v>
      </c>
      <c r="AB118" s="47">
        <v>18</v>
      </c>
      <c r="AC118" s="54">
        <v>100</v>
      </c>
      <c r="AD118" s="54">
        <v>100</v>
      </c>
      <c r="AE118" s="55" t="s">
        <v>76</v>
      </c>
      <c r="AF118" s="23"/>
    </row>
    <row r="119" spans="2:32" ht="60.75" customHeight="1">
      <c r="B119" s="23"/>
      <c r="C119" s="49" t="s">
        <v>454</v>
      </c>
      <c r="D119" s="49" t="s">
        <v>455</v>
      </c>
      <c r="E119" s="50" t="s">
        <v>456</v>
      </c>
      <c r="F119" s="50" t="s">
        <v>5</v>
      </c>
      <c r="G119" s="50" t="s">
        <v>43</v>
      </c>
      <c r="H119" s="51" t="s">
        <v>453</v>
      </c>
      <c r="I119" s="51" t="s">
        <v>66</v>
      </c>
      <c r="J119" s="52" t="s">
        <v>45</v>
      </c>
      <c r="K119" s="51" t="s">
        <v>46</v>
      </c>
      <c r="L119" s="53" t="s">
        <v>58</v>
      </c>
      <c r="M119" s="51" t="s">
        <v>48</v>
      </c>
      <c r="N119" s="51" t="s">
        <v>235</v>
      </c>
      <c r="O119" s="51" t="s">
        <v>229</v>
      </c>
      <c r="P119" s="53" t="s">
        <v>51</v>
      </c>
      <c r="Q119" s="53" t="s">
        <v>69</v>
      </c>
      <c r="R119" s="51">
        <v>15000</v>
      </c>
      <c r="S119" s="51">
        <v>14800</v>
      </c>
      <c r="T119" s="51">
        <v>14800</v>
      </c>
      <c r="U119" s="51">
        <v>14800</v>
      </c>
      <c r="V119" s="51">
        <v>14800</v>
      </c>
      <c r="W119" s="51">
        <v>14800</v>
      </c>
      <c r="X119" s="51">
        <v>14800</v>
      </c>
      <c r="Y119" s="54">
        <f t="shared" si="3"/>
        <v>100</v>
      </c>
      <c r="Z119" s="53">
        <v>0</v>
      </c>
      <c r="AA119" s="53" t="s">
        <v>230</v>
      </c>
      <c r="AB119" s="47">
        <v>25</v>
      </c>
      <c r="AC119" s="54">
        <v>100</v>
      </c>
      <c r="AD119" s="54">
        <v>100</v>
      </c>
      <c r="AE119" s="55" t="s">
        <v>76</v>
      </c>
      <c r="AF119" s="23"/>
    </row>
    <row r="120" spans="2:32" ht="60.75" customHeight="1">
      <c r="B120" s="23"/>
      <c r="C120" s="49" t="s">
        <v>457</v>
      </c>
      <c r="D120" s="49" t="s">
        <v>458</v>
      </c>
      <c r="E120" s="50" t="s">
        <v>459</v>
      </c>
      <c r="F120" s="50" t="s">
        <v>5</v>
      </c>
      <c r="G120" s="50" t="s">
        <v>43</v>
      </c>
      <c r="H120" s="51" t="s">
        <v>460</v>
      </c>
      <c r="I120" s="51" t="s">
        <v>66</v>
      </c>
      <c r="J120" s="52" t="s">
        <v>45</v>
      </c>
      <c r="K120" s="51" t="s">
        <v>46</v>
      </c>
      <c r="L120" s="53" t="s">
        <v>58</v>
      </c>
      <c r="M120" s="51" t="s">
        <v>48</v>
      </c>
      <c r="N120" s="51" t="s">
        <v>235</v>
      </c>
      <c r="O120" s="51" t="s">
        <v>229</v>
      </c>
      <c r="P120" s="53" t="s">
        <v>51</v>
      </c>
      <c r="Q120" s="53" t="s">
        <v>69</v>
      </c>
      <c r="R120" s="51">
        <v>32500</v>
      </c>
      <c r="S120" s="51">
        <v>32450</v>
      </c>
      <c r="T120" s="51">
        <v>32450</v>
      </c>
      <c r="U120" s="51">
        <v>32450</v>
      </c>
      <c r="V120" s="51">
        <v>32450</v>
      </c>
      <c r="W120" s="51">
        <v>32450</v>
      </c>
      <c r="X120" s="51">
        <v>32450</v>
      </c>
      <c r="Y120" s="54">
        <f t="shared" si="3"/>
        <v>100</v>
      </c>
      <c r="Z120" s="53">
        <v>0</v>
      </c>
      <c r="AA120" s="53" t="s">
        <v>240</v>
      </c>
      <c r="AB120" s="47">
        <v>28</v>
      </c>
      <c r="AC120" s="54">
        <v>100</v>
      </c>
      <c r="AD120" s="54">
        <v>100</v>
      </c>
      <c r="AE120" s="55" t="s">
        <v>76</v>
      </c>
      <c r="AF120" s="23"/>
    </row>
    <row r="121" spans="2:32" ht="60.75" customHeight="1">
      <c r="B121" s="23"/>
      <c r="C121" s="49" t="s">
        <v>461</v>
      </c>
      <c r="D121" s="49" t="s">
        <v>462</v>
      </c>
      <c r="E121" s="50" t="s">
        <v>463</v>
      </c>
      <c r="F121" s="50" t="s">
        <v>5</v>
      </c>
      <c r="G121" s="50" t="s">
        <v>43</v>
      </c>
      <c r="H121" s="51" t="s">
        <v>460</v>
      </c>
      <c r="I121" s="51" t="s">
        <v>66</v>
      </c>
      <c r="J121" s="52" t="s">
        <v>45</v>
      </c>
      <c r="K121" s="51" t="s">
        <v>46</v>
      </c>
      <c r="L121" s="53" t="s">
        <v>58</v>
      </c>
      <c r="M121" s="51" t="s">
        <v>48</v>
      </c>
      <c r="N121" s="51" t="s">
        <v>235</v>
      </c>
      <c r="O121" s="51" t="s">
        <v>229</v>
      </c>
      <c r="P121" s="53" t="s">
        <v>51</v>
      </c>
      <c r="Q121" s="53" t="s">
        <v>69</v>
      </c>
      <c r="R121" s="51">
        <v>21000</v>
      </c>
      <c r="S121" s="51">
        <v>20720</v>
      </c>
      <c r="T121" s="51">
        <v>20720</v>
      </c>
      <c r="U121" s="51">
        <v>20720</v>
      </c>
      <c r="V121" s="51">
        <v>20720</v>
      </c>
      <c r="W121" s="51">
        <v>20720</v>
      </c>
      <c r="X121" s="51">
        <v>20720</v>
      </c>
      <c r="Y121" s="54">
        <f t="shared" si="3"/>
        <v>100</v>
      </c>
      <c r="Z121" s="53">
        <v>0</v>
      </c>
      <c r="AA121" s="53" t="s">
        <v>230</v>
      </c>
      <c r="AB121" s="47">
        <v>32</v>
      </c>
      <c r="AC121" s="54">
        <v>100</v>
      </c>
      <c r="AD121" s="54">
        <v>100</v>
      </c>
      <c r="AE121" s="55" t="s">
        <v>76</v>
      </c>
      <c r="AF121" s="23"/>
    </row>
    <row r="122" spans="2:32" ht="60.75" customHeight="1">
      <c r="B122" s="23"/>
      <c r="C122" s="49" t="s">
        <v>464</v>
      </c>
      <c r="D122" s="49" t="s">
        <v>465</v>
      </c>
      <c r="E122" s="50" t="s">
        <v>466</v>
      </c>
      <c r="F122" s="50" t="s">
        <v>5</v>
      </c>
      <c r="G122" s="50" t="s">
        <v>43</v>
      </c>
      <c r="H122" s="51" t="s">
        <v>467</v>
      </c>
      <c r="I122" s="51" t="s">
        <v>66</v>
      </c>
      <c r="J122" s="52" t="s">
        <v>45</v>
      </c>
      <c r="K122" s="51" t="s">
        <v>46</v>
      </c>
      <c r="L122" s="53" t="s">
        <v>58</v>
      </c>
      <c r="M122" s="51" t="s">
        <v>48</v>
      </c>
      <c r="N122" s="51" t="s">
        <v>235</v>
      </c>
      <c r="O122" s="51" t="s">
        <v>229</v>
      </c>
      <c r="P122" s="53" t="s">
        <v>51</v>
      </c>
      <c r="Q122" s="53" t="s">
        <v>69</v>
      </c>
      <c r="R122" s="51">
        <v>27000</v>
      </c>
      <c r="S122" s="51">
        <v>26640</v>
      </c>
      <c r="T122" s="51">
        <v>26640</v>
      </c>
      <c r="U122" s="51">
        <v>26640</v>
      </c>
      <c r="V122" s="51">
        <v>26640</v>
      </c>
      <c r="W122" s="51">
        <v>26640</v>
      </c>
      <c r="X122" s="51">
        <v>26640</v>
      </c>
      <c r="Y122" s="54">
        <f t="shared" si="3"/>
        <v>100</v>
      </c>
      <c r="Z122" s="53">
        <v>0</v>
      </c>
      <c r="AA122" s="53" t="s">
        <v>230</v>
      </c>
      <c r="AB122" s="47">
        <v>36</v>
      </c>
      <c r="AC122" s="54">
        <v>100</v>
      </c>
      <c r="AD122" s="54">
        <v>100</v>
      </c>
      <c r="AE122" s="55" t="s">
        <v>76</v>
      </c>
      <c r="AF122" s="23"/>
    </row>
    <row r="123" spans="2:32" ht="60.75" customHeight="1">
      <c r="B123" s="23"/>
      <c r="C123" s="49" t="s">
        <v>468</v>
      </c>
      <c r="D123" s="49" t="s">
        <v>469</v>
      </c>
      <c r="E123" s="50" t="s">
        <v>470</v>
      </c>
      <c r="F123" s="50" t="s">
        <v>5</v>
      </c>
      <c r="G123" s="50" t="s">
        <v>43</v>
      </c>
      <c r="H123" s="51" t="s">
        <v>471</v>
      </c>
      <c r="I123" s="51" t="s">
        <v>66</v>
      </c>
      <c r="J123" s="52" t="s">
        <v>45</v>
      </c>
      <c r="K123" s="51" t="s">
        <v>46</v>
      </c>
      <c r="L123" s="53" t="s">
        <v>58</v>
      </c>
      <c r="M123" s="51" t="s">
        <v>48</v>
      </c>
      <c r="N123" s="51" t="s">
        <v>235</v>
      </c>
      <c r="O123" s="51" t="s">
        <v>229</v>
      </c>
      <c r="P123" s="53" t="s">
        <v>51</v>
      </c>
      <c r="Q123" s="53" t="s">
        <v>69</v>
      </c>
      <c r="R123" s="51">
        <v>15000</v>
      </c>
      <c r="S123" s="51">
        <v>14800</v>
      </c>
      <c r="T123" s="51">
        <v>14800</v>
      </c>
      <c r="U123" s="51">
        <v>14800</v>
      </c>
      <c r="V123" s="51">
        <v>14800</v>
      </c>
      <c r="W123" s="51">
        <v>14800</v>
      </c>
      <c r="X123" s="51">
        <v>14800</v>
      </c>
      <c r="Y123" s="54">
        <f t="shared" si="3"/>
        <v>100</v>
      </c>
      <c r="Z123" s="53">
        <v>0</v>
      </c>
      <c r="AA123" s="53" t="s">
        <v>230</v>
      </c>
      <c r="AB123" s="47">
        <v>17</v>
      </c>
      <c r="AC123" s="54">
        <v>100</v>
      </c>
      <c r="AD123" s="54">
        <v>100</v>
      </c>
      <c r="AE123" s="55" t="s">
        <v>76</v>
      </c>
      <c r="AF123" s="23"/>
    </row>
    <row r="124" spans="2:32" ht="60.75" customHeight="1">
      <c r="B124" s="23"/>
      <c r="C124" s="49" t="s">
        <v>472</v>
      </c>
      <c r="D124" s="49" t="s">
        <v>473</v>
      </c>
      <c r="E124" s="50" t="s">
        <v>474</v>
      </c>
      <c r="F124" s="50" t="s">
        <v>5</v>
      </c>
      <c r="G124" s="50" t="s">
        <v>43</v>
      </c>
      <c r="H124" s="51" t="s">
        <v>475</v>
      </c>
      <c r="I124" s="51" t="s">
        <v>66</v>
      </c>
      <c r="J124" s="52" t="s">
        <v>45</v>
      </c>
      <c r="K124" s="51" t="s">
        <v>46</v>
      </c>
      <c r="L124" s="53" t="s">
        <v>58</v>
      </c>
      <c r="M124" s="51" t="s">
        <v>48</v>
      </c>
      <c r="N124" s="51" t="s">
        <v>228</v>
      </c>
      <c r="O124" s="51" t="s">
        <v>229</v>
      </c>
      <c r="P124" s="53" t="s">
        <v>51</v>
      </c>
      <c r="Q124" s="53" t="s">
        <v>69</v>
      </c>
      <c r="R124" s="51">
        <v>9000</v>
      </c>
      <c r="S124" s="51">
        <v>8880</v>
      </c>
      <c r="T124" s="51">
        <v>8880</v>
      </c>
      <c r="U124" s="51">
        <v>8880</v>
      </c>
      <c r="V124" s="51">
        <v>8880</v>
      </c>
      <c r="W124" s="51">
        <v>8880</v>
      </c>
      <c r="X124" s="51">
        <v>8880</v>
      </c>
      <c r="Y124" s="54">
        <f t="shared" si="3"/>
        <v>100</v>
      </c>
      <c r="Z124" s="53">
        <v>0</v>
      </c>
      <c r="AA124" s="53" t="s">
        <v>230</v>
      </c>
      <c r="AB124" s="47">
        <v>11</v>
      </c>
      <c r="AC124" s="54">
        <v>100</v>
      </c>
      <c r="AD124" s="54">
        <v>100</v>
      </c>
      <c r="AE124" s="55" t="s">
        <v>76</v>
      </c>
      <c r="AF124" s="23"/>
    </row>
    <row r="125" spans="2:32" ht="60.75" customHeight="1">
      <c r="B125" s="23"/>
      <c r="C125" s="49" t="s">
        <v>476</v>
      </c>
      <c r="D125" s="49" t="s">
        <v>477</v>
      </c>
      <c r="E125" s="50" t="s">
        <v>478</v>
      </c>
      <c r="F125" s="50" t="s">
        <v>5</v>
      </c>
      <c r="G125" s="50" t="s">
        <v>43</v>
      </c>
      <c r="H125" s="51" t="s">
        <v>479</v>
      </c>
      <c r="I125" s="51" t="s">
        <v>66</v>
      </c>
      <c r="J125" s="52" t="s">
        <v>45</v>
      </c>
      <c r="K125" s="51" t="s">
        <v>46</v>
      </c>
      <c r="L125" s="53" t="s">
        <v>58</v>
      </c>
      <c r="M125" s="51" t="s">
        <v>48</v>
      </c>
      <c r="N125" s="51" t="s">
        <v>235</v>
      </c>
      <c r="O125" s="51" t="s">
        <v>229</v>
      </c>
      <c r="P125" s="53" t="s">
        <v>51</v>
      </c>
      <c r="Q125" s="53" t="s">
        <v>69</v>
      </c>
      <c r="R125" s="51">
        <v>15000</v>
      </c>
      <c r="S125" s="51">
        <v>14800</v>
      </c>
      <c r="T125" s="51">
        <v>14800</v>
      </c>
      <c r="U125" s="51">
        <v>14800</v>
      </c>
      <c r="V125" s="51">
        <v>14800</v>
      </c>
      <c r="W125" s="51">
        <v>14800</v>
      </c>
      <c r="X125" s="51">
        <v>14800</v>
      </c>
      <c r="Y125" s="54">
        <f t="shared" si="3"/>
        <v>100</v>
      </c>
      <c r="Z125" s="53">
        <v>0</v>
      </c>
      <c r="AA125" s="53" t="s">
        <v>230</v>
      </c>
      <c r="AB125" s="47">
        <v>21</v>
      </c>
      <c r="AC125" s="54">
        <v>100</v>
      </c>
      <c r="AD125" s="54">
        <v>100</v>
      </c>
      <c r="AE125" s="55" t="s">
        <v>76</v>
      </c>
      <c r="AF125" s="23"/>
    </row>
    <row r="126" spans="2:32" ht="60.75" customHeight="1">
      <c r="B126" s="23"/>
      <c r="C126" s="49" t="s">
        <v>480</v>
      </c>
      <c r="D126" s="49" t="s">
        <v>481</v>
      </c>
      <c r="E126" s="50" t="s">
        <v>482</v>
      </c>
      <c r="F126" s="50" t="s">
        <v>5</v>
      </c>
      <c r="G126" s="50" t="s">
        <v>43</v>
      </c>
      <c r="H126" s="51" t="s">
        <v>483</v>
      </c>
      <c r="I126" s="51" t="s">
        <v>66</v>
      </c>
      <c r="J126" s="52" t="s">
        <v>45</v>
      </c>
      <c r="K126" s="51" t="s">
        <v>46</v>
      </c>
      <c r="L126" s="53" t="s">
        <v>58</v>
      </c>
      <c r="M126" s="51" t="s">
        <v>48</v>
      </c>
      <c r="N126" s="51" t="s">
        <v>235</v>
      </c>
      <c r="O126" s="51" t="s">
        <v>229</v>
      </c>
      <c r="P126" s="53" t="s">
        <v>51</v>
      </c>
      <c r="Q126" s="53" t="s">
        <v>69</v>
      </c>
      <c r="R126" s="51">
        <v>12000</v>
      </c>
      <c r="S126" s="51">
        <v>11840</v>
      </c>
      <c r="T126" s="51">
        <v>11840</v>
      </c>
      <c r="U126" s="51">
        <v>11840</v>
      </c>
      <c r="V126" s="51">
        <v>11840</v>
      </c>
      <c r="W126" s="51">
        <v>11840</v>
      </c>
      <c r="X126" s="51">
        <v>11840</v>
      </c>
      <c r="Y126" s="54">
        <f t="shared" si="3"/>
        <v>100</v>
      </c>
      <c r="Z126" s="53">
        <v>0</v>
      </c>
      <c r="AA126" s="53" t="s">
        <v>230</v>
      </c>
      <c r="AB126" s="47">
        <v>13</v>
      </c>
      <c r="AC126" s="54">
        <v>100</v>
      </c>
      <c r="AD126" s="54">
        <v>100</v>
      </c>
      <c r="AE126" s="55" t="s">
        <v>76</v>
      </c>
      <c r="AF126" s="23"/>
    </row>
    <row r="127" spans="2:32" ht="60.75" customHeight="1">
      <c r="B127" s="23"/>
      <c r="C127" s="49" t="s">
        <v>484</v>
      </c>
      <c r="D127" s="49" t="s">
        <v>485</v>
      </c>
      <c r="E127" s="50" t="s">
        <v>486</v>
      </c>
      <c r="F127" s="50" t="s">
        <v>5</v>
      </c>
      <c r="G127" s="50" t="s">
        <v>43</v>
      </c>
      <c r="H127" s="51" t="s">
        <v>487</v>
      </c>
      <c r="I127" s="51" t="s">
        <v>66</v>
      </c>
      <c r="J127" s="52" t="s">
        <v>45</v>
      </c>
      <c r="K127" s="51" t="s">
        <v>46</v>
      </c>
      <c r="L127" s="53" t="s">
        <v>58</v>
      </c>
      <c r="M127" s="51" t="s">
        <v>48</v>
      </c>
      <c r="N127" s="51" t="s">
        <v>235</v>
      </c>
      <c r="O127" s="51" t="s">
        <v>229</v>
      </c>
      <c r="P127" s="53" t="s">
        <v>51</v>
      </c>
      <c r="Q127" s="53" t="s">
        <v>69</v>
      </c>
      <c r="R127" s="51">
        <v>24000</v>
      </c>
      <c r="S127" s="51">
        <v>23680</v>
      </c>
      <c r="T127" s="51">
        <v>23680</v>
      </c>
      <c r="U127" s="51">
        <v>23680</v>
      </c>
      <c r="V127" s="51">
        <v>23680</v>
      </c>
      <c r="W127" s="51">
        <v>23680</v>
      </c>
      <c r="X127" s="51">
        <v>23680</v>
      </c>
      <c r="Y127" s="54">
        <f t="shared" si="3"/>
        <v>100</v>
      </c>
      <c r="Z127" s="53">
        <v>0</v>
      </c>
      <c r="AA127" s="53" t="s">
        <v>230</v>
      </c>
      <c r="AB127" s="47">
        <v>34</v>
      </c>
      <c r="AC127" s="54">
        <v>100</v>
      </c>
      <c r="AD127" s="54">
        <v>100</v>
      </c>
      <c r="AE127" s="55" t="s">
        <v>76</v>
      </c>
      <c r="AF127" s="23"/>
    </row>
    <row r="128" spans="2:32" ht="60.75" customHeight="1">
      <c r="B128" s="23"/>
      <c r="C128" s="49" t="s">
        <v>488</v>
      </c>
      <c r="D128" s="49" t="s">
        <v>489</v>
      </c>
      <c r="E128" s="50" t="s">
        <v>490</v>
      </c>
      <c r="F128" s="50" t="s">
        <v>5</v>
      </c>
      <c r="G128" s="50" t="s">
        <v>43</v>
      </c>
      <c r="H128" s="51" t="s">
        <v>491</v>
      </c>
      <c r="I128" s="51" t="s">
        <v>66</v>
      </c>
      <c r="J128" s="52" t="s">
        <v>45</v>
      </c>
      <c r="K128" s="51" t="s">
        <v>46</v>
      </c>
      <c r="L128" s="53" t="s">
        <v>58</v>
      </c>
      <c r="M128" s="51" t="s">
        <v>48</v>
      </c>
      <c r="N128" s="51" t="s">
        <v>235</v>
      </c>
      <c r="O128" s="51" t="s">
        <v>229</v>
      </c>
      <c r="P128" s="53" t="s">
        <v>51</v>
      </c>
      <c r="Q128" s="53" t="s">
        <v>69</v>
      </c>
      <c r="R128" s="51">
        <v>15000</v>
      </c>
      <c r="S128" s="51">
        <v>14800</v>
      </c>
      <c r="T128" s="51">
        <v>14800</v>
      </c>
      <c r="U128" s="51">
        <v>14800</v>
      </c>
      <c r="V128" s="51">
        <v>14800</v>
      </c>
      <c r="W128" s="51">
        <v>14800</v>
      </c>
      <c r="X128" s="51">
        <v>14800</v>
      </c>
      <c r="Y128" s="54">
        <f t="shared" si="3"/>
        <v>100</v>
      </c>
      <c r="Z128" s="53">
        <v>0</v>
      </c>
      <c r="AA128" s="53" t="s">
        <v>230</v>
      </c>
      <c r="AB128" s="47">
        <v>16</v>
      </c>
      <c r="AC128" s="54">
        <v>100</v>
      </c>
      <c r="AD128" s="54">
        <v>100</v>
      </c>
      <c r="AE128" s="55" t="s">
        <v>76</v>
      </c>
      <c r="AF128" s="23"/>
    </row>
    <row r="129" spans="2:32" ht="60.75" customHeight="1">
      <c r="B129" s="23"/>
      <c r="C129" s="49" t="s">
        <v>492</v>
      </c>
      <c r="D129" s="49" t="s">
        <v>493</v>
      </c>
      <c r="E129" s="50" t="s">
        <v>494</v>
      </c>
      <c r="F129" s="50" t="s">
        <v>5</v>
      </c>
      <c r="G129" s="50" t="s">
        <v>43</v>
      </c>
      <c r="H129" s="51" t="s">
        <v>200</v>
      </c>
      <c r="I129" s="51" t="s">
        <v>66</v>
      </c>
      <c r="J129" s="52" t="s">
        <v>45</v>
      </c>
      <c r="K129" s="51" t="s">
        <v>46</v>
      </c>
      <c r="L129" s="53" t="s">
        <v>58</v>
      </c>
      <c r="M129" s="51" t="s">
        <v>48</v>
      </c>
      <c r="N129" s="51" t="s">
        <v>228</v>
      </c>
      <c r="O129" s="51" t="s">
        <v>229</v>
      </c>
      <c r="P129" s="53" t="s">
        <v>51</v>
      </c>
      <c r="Q129" s="53" t="s">
        <v>69</v>
      </c>
      <c r="R129" s="51">
        <v>9000</v>
      </c>
      <c r="S129" s="51">
        <v>8880</v>
      </c>
      <c r="T129" s="51">
        <v>8880</v>
      </c>
      <c r="U129" s="51">
        <v>8880</v>
      </c>
      <c r="V129" s="51">
        <v>8880</v>
      </c>
      <c r="W129" s="51">
        <v>8880</v>
      </c>
      <c r="X129" s="51">
        <v>8880</v>
      </c>
      <c r="Y129" s="54">
        <f t="shared" si="3"/>
        <v>100</v>
      </c>
      <c r="Z129" s="53">
        <v>0</v>
      </c>
      <c r="AA129" s="53" t="s">
        <v>230</v>
      </c>
      <c r="AB129" s="47">
        <v>10</v>
      </c>
      <c r="AC129" s="54">
        <v>100</v>
      </c>
      <c r="AD129" s="54">
        <v>100</v>
      </c>
      <c r="AE129" s="55" t="s">
        <v>76</v>
      </c>
      <c r="AF129" s="23"/>
    </row>
    <row r="130" spans="2:32" ht="60.75" customHeight="1">
      <c r="B130" s="23"/>
      <c r="C130" s="49" t="s">
        <v>495</v>
      </c>
      <c r="D130" s="49" t="s">
        <v>496</v>
      </c>
      <c r="E130" s="50" t="s">
        <v>497</v>
      </c>
      <c r="F130" s="50" t="s">
        <v>5</v>
      </c>
      <c r="G130" s="50" t="s">
        <v>43</v>
      </c>
      <c r="H130" s="51" t="s">
        <v>498</v>
      </c>
      <c r="I130" s="51" t="s">
        <v>66</v>
      </c>
      <c r="J130" s="52" t="s">
        <v>45</v>
      </c>
      <c r="K130" s="51" t="s">
        <v>46</v>
      </c>
      <c r="L130" s="53" t="s">
        <v>58</v>
      </c>
      <c r="M130" s="51" t="s">
        <v>48</v>
      </c>
      <c r="N130" s="51" t="s">
        <v>235</v>
      </c>
      <c r="O130" s="51" t="s">
        <v>229</v>
      </c>
      <c r="P130" s="53" t="s">
        <v>51</v>
      </c>
      <c r="Q130" s="53" t="s">
        <v>69</v>
      </c>
      <c r="R130" s="51">
        <v>30000</v>
      </c>
      <c r="S130" s="51">
        <v>29600</v>
      </c>
      <c r="T130" s="51">
        <v>29600</v>
      </c>
      <c r="U130" s="51">
        <v>29600</v>
      </c>
      <c r="V130" s="51">
        <v>29600</v>
      </c>
      <c r="W130" s="51">
        <v>29600</v>
      </c>
      <c r="X130" s="51">
        <v>29600</v>
      </c>
      <c r="Y130" s="54">
        <f t="shared" si="3"/>
        <v>100</v>
      </c>
      <c r="Z130" s="53">
        <v>0</v>
      </c>
      <c r="AA130" s="53" t="s">
        <v>230</v>
      </c>
      <c r="AB130" s="47">
        <v>38</v>
      </c>
      <c r="AC130" s="54">
        <v>100</v>
      </c>
      <c r="AD130" s="54">
        <v>100</v>
      </c>
      <c r="AE130" s="55" t="s">
        <v>76</v>
      </c>
      <c r="AF130" s="23"/>
    </row>
    <row r="131" spans="2:32" ht="60.75" customHeight="1">
      <c r="B131" s="23"/>
      <c r="C131" s="49" t="s">
        <v>499</v>
      </c>
      <c r="D131" s="49" t="s">
        <v>500</v>
      </c>
      <c r="E131" s="50" t="s">
        <v>501</v>
      </c>
      <c r="F131" s="50" t="s">
        <v>5</v>
      </c>
      <c r="G131" s="50" t="s">
        <v>43</v>
      </c>
      <c r="H131" s="51" t="s">
        <v>502</v>
      </c>
      <c r="I131" s="51" t="s">
        <v>66</v>
      </c>
      <c r="J131" s="52" t="s">
        <v>45</v>
      </c>
      <c r="K131" s="51" t="s">
        <v>46</v>
      </c>
      <c r="L131" s="53" t="s">
        <v>58</v>
      </c>
      <c r="M131" s="51" t="s">
        <v>48</v>
      </c>
      <c r="N131" s="51" t="s">
        <v>235</v>
      </c>
      <c r="O131" s="51" t="s">
        <v>229</v>
      </c>
      <c r="P131" s="53" t="s">
        <v>51</v>
      </c>
      <c r="Q131" s="53" t="s">
        <v>69</v>
      </c>
      <c r="R131" s="51">
        <v>24000</v>
      </c>
      <c r="S131" s="51">
        <v>23680</v>
      </c>
      <c r="T131" s="51">
        <v>23680</v>
      </c>
      <c r="U131" s="51">
        <v>23680</v>
      </c>
      <c r="V131" s="51">
        <v>23680</v>
      </c>
      <c r="W131" s="51">
        <v>23680</v>
      </c>
      <c r="X131" s="51">
        <v>23680</v>
      </c>
      <c r="Y131" s="54">
        <f t="shared" si="3"/>
        <v>100</v>
      </c>
      <c r="Z131" s="53">
        <v>0</v>
      </c>
      <c r="AA131" s="53" t="s">
        <v>230</v>
      </c>
      <c r="AB131" s="47">
        <v>34</v>
      </c>
      <c r="AC131" s="54">
        <v>100</v>
      </c>
      <c r="AD131" s="54">
        <v>100</v>
      </c>
      <c r="AE131" s="55" t="s">
        <v>76</v>
      </c>
      <c r="AF131" s="23"/>
    </row>
    <row r="132" spans="2:32" ht="60.75" customHeight="1">
      <c r="B132" s="23"/>
      <c r="C132" s="49" t="s">
        <v>503</v>
      </c>
      <c r="D132" s="49" t="s">
        <v>504</v>
      </c>
      <c r="E132" s="50" t="s">
        <v>505</v>
      </c>
      <c r="F132" s="50" t="s">
        <v>5</v>
      </c>
      <c r="G132" s="50" t="s">
        <v>43</v>
      </c>
      <c r="H132" s="51" t="s">
        <v>506</v>
      </c>
      <c r="I132" s="51" t="s">
        <v>66</v>
      </c>
      <c r="J132" s="52" t="s">
        <v>45</v>
      </c>
      <c r="K132" s="51" t="s">
        <v>46</v>
      </c>
      <c r="L132" s="53" t="s">
        <v>58</v>
      </c>
      <c r="M132" s="51" t="s">
        <v>48</v>
      </c>
      <c r="N132" s="51" t="s">
        <v>235</v>
      </c>
      <c r="O132" s="51" t="s">
        <v>229</v>
      </c>
      <c r="P132" s="53" t="s">
        <v>51</v>
      </c>
      <c r="Q132" s="53" t="s">
        <v>69</v>
      </c>
      <c r="R132" s="51">
        <v>30000</v>
      </c>
      <c r="S132" s="51">
        <v>29600</v>
      </c>
      <c r="T132" s="51">
        <v>29600</v>
      </c>
      <c r="U132" s="51">
        <v>29600</v>
      </c>
      <c r="V132" s="51">
        <v>29600</v>
      </c>
      <c r="W132" s="51">
        <v>29600</v>
      </c>
      <c r="X132" s="51">
        <v>29600</v>
      </c>
      <c r="Y132" s="54">
        <f t="shared" si="3"/>
        <v>100</v>
      </c>
      <c r="Z132" s="53">
        <v>0</v>
      </c>
      <c r="AA132" s="53" t="s">
        <v>230</v>
      </c>
      <c r="AB132" s="47">
        <v>27</v>
      </c>
      <c r="AC132" s="54">
        <v>100</v>
      </c>
      <c r="AD132" s="54">
        <v>100</v>
      </c>
      <c r="AE132" s="55" t="s">
        <v>76</v>
      </c>
      <c r="AF132" s="23"/>
    </row>
    <row r="133" spans="2:32" ht="60.75" customHeight="1">
      <c r="B133" s="23"/>
      <c r="C133" s="49" t="s">
        <v>507</v>
      </c>
      <c r="D133" s="49" t="s">
        <v>508</v>
      </c>
      <c r="E133" s="50" t="s">
        <v>509</v>
      </c>
      <c r="F133" s="50" t="s">
        <v>5</v>
      </c>
      <c r="G133" s="50" t="s">
        <v>43</v>
      </c>
      <c r="H133" s="51" t="s">
        <v>510</v>
      </c>
      <c r="I133" s="51" t="s">
        <v>66</v>
      </c>
      <c r="J133" s="52" t="s">
        <v>45</v>
      </c>
      <c r="K133" s="51" t="s">
        <v>46</v>
      </c>
      <c r="L133" s="53" t="s">
        <v>58</v>
      </c>
      <c r="M133" s="51" t="s">
        <v>48</v>
      </c>
      <c r="N133" s="51" t="s">
        <v>235</v>
      </c>
      <c r="O133" s="51" t="s">
        <v>229</v>
      </c>
      <c r="P133" s="53" t="s">
        <v>51</v>
      </c>
      <c r="Q133" s="53" t="s">
        <v>69</v>
      </c>
      <c r="R133" s="51">
        <v>15000</v>
      </c>
      <c r="S133" s="51">
        <v>14800</v>
      </c>
      <c r="T133" s="51">
        <v>14800</v>
      </c>
      <c r="U133" s="51">
        <v>14800</v>
      </c>
      <c r="V133" s="51">
        <v>14800</v>
      </c>
      <c r="W133" s="51">
        <v>14800</v>
      </c>
      <c r="X133" s="51">
        <v>14800</v>
      </c>
      <c r="Y133" s="54">
        <f t="shared" si="3"/>
        <v>100</v>
      </c>
      <c r="Z133" s="53">
        <v>0</v>
      </c>
      <c r="AA133" s="53" t="s">
        <v>230</v>
      </c>
      <c r="AB133" s="47">
        <v>15</v>
      </c>
      <c r="AC133" s="54">
        <v>100</v>
      </c>
      <c r="AD133" s="54">
        <v>100</v>
      </c>
      <c r="AE133" s="55" t="s">
        <v>76</v>
      </c>
      <c r="AF133" s="23"/>
    </row>
    <row r="134" spans="2:32" ht="60.75" customHeight="1">
      <c r="B134" s="23"/>
      <c r="C134" s="49" t="s">
        <v>511</v>
      </c>
      <c r="D134" s="49" t="s">
        <v>512</v>
      </c>
      <c r="E134" s="50" t="s">
        <v>513</v>
      </c>
      <c r="F134" s="50" t="s">
        <v>5</v>
      </c>
      <c r="G134" s="50" t="s">
        <v>43</v>
      </c>
      <c r="H134" s="51" t="s">
        <v>514</v>
      </c>
      <c r="I134" s="51" t="s">
        <v>66</v>
      </c>
      <c r="J134" s="52" t="s">
        <v>45</v>
      </c>
      <c r="K134" s="51" t="s">
        <v>46</v>
      </c>
      <c r="L134" s="53" t="s">
        <v>58</v>
      </c>
      <c r="M134" s="51" t="s">
        <v>48</v>
      </c>
      <c r="N134" s="51" t="s">
        <v>235</v>
      </c>
      <c r="O134" s="51" t="s">
        <v>229</v>
      </c>
      <c r="P134" s="53" t="s">
        <v>51</v>
      </c>
      <c r="Q134" s="53" t="s">
        <v>69</v>
      </c>
      <c r="R134" s="51">
        <v>97500</v>
      </c>
      <c r="S134" s="51">
        <v>97440</v>
      </c>
      <c r="T134" s="51">
        <v>97440</v>
      </c>
      <c r="U134" s="51">
        <v>97440</v>
      </c>
      <c r="V134" s="51">
        <v>97440</v>
      </c>
      <c r="W134" s="51">
        <v>97440</v>
      </c>
      <c r="X134" s="51">
        <v>97440</v>
      </c>
      <c r="Y134" s="54">
        <f t="shared" si="3"/>
        <v>100</v>
      </c>
      <c r="Z134" s="53">
        <v>0</v>
      </c>
      <c r="AA134" s="53" t="s">
        <v>240</v>
      </c>
      <c r="AB134" s="47">
        <v>53</v>
      </c>
      <c r="AC134" s="54">
        <v>100</v>
      </c>
      <c r="AD134" s="54">
        <v>100</v>
      </c>
      <c r="AE134" s="55" t="s">
        <v>76</v>
      </c>
      <c r="AF134" s="23"/>
    </row>
    <row r="135" spans="2:32" ht="60.75" customHeight="1">
      <c r="B135" s="23"/>
      <c r="C135" s="49" t="s">
        <v>515</v>
      </c>
      <c r="D135" s="49" t="s">
        <v>516</v>
      </c>
      <c r="E135" s="50" t="s">
        <v>517</v>
      </c>
      <c r="F135" s="50" t="s">
        <v>5</v>
      </c>
      <c r="G135" s="50" t="s">
        <v>43</v>
      </c>
      <c r="H135" s="51" t="s">
        <v>518</v>
      </c>
      <c r="I135" s="51" t="s">
        <v>66</v>
      </c>
      <c r="J135" s="52" t="s">
        <v>45</v>
      </c>
      <c r="K135" s="51" t="s">
        <v>46</v>
      </c>
      <c r="L135" s="53" t="s">
        <v>58</v>
      </c>
      <c r="M135" s="51" t="s">
        <v>48</v>
      </c>
      <c r="N135" s="51" t="s">
        <v>235</v>
      </c>
      <c r="O135" s="51" t="s">
        <v>229</v>
      </c>
      <c r="P135" s="53" t="s">
        <v>51</v>
      </c>
      <c r="Q135" s="53" t="s">
        <v>69</v>
      </c>
      <c r="R135" s="51">
        <v>12000</v>
      </c>
      <c r="S135" s="51">
        <v>11840</v>
      </c>
      <c r="T135" s="51">
        <v>11840</v>
      </c>
      <c r="U135" s="51">
        <v>11840</v>
      </c>
      <c r="V135" s="51">
        <v>11840</v>
      </c>
      <c r="W135" s="51">
        <v>11840</v>
      </c>
      <c r="X135" s="51">
        <v>11840</v>
      </c>
      <c r="Y135" s="54">
        <f t="shared" si="3"/>
        <v>100</v>
      </c>
      <c r="Z135" s="53">
        <v>0</v>
      </c>
      <c r="AA135" s="53" t="s">
        <v>230</v>
      </c>
      <c r="AB135" s="47">
        <v>20</v>
      </c>
      <c r="AC135" s="54">
        <v>100</v>
      </c>
      <c r="AD135" s="54">
        <v>100</v>
      </c>
      <c r="AE135" s="55" t="s">
        <v>76</v>
      </c>
      <c r="AF135" s="23"/>
    </row>
    <row r="136" spans="2:32" ht="60.75" customHeight="1">
      <c r="B136" s="23"/>
      <c r="C136" s="49" t="s">
        <v>519</v>
      </c>
      <c r="D136" s="49" t="s">
        <v>520</v>
      </c>
      <c r="E136" s="50" t="s">
        <v>521</v>
      </c>
      <c r="F136" s="50" t="s">
        <v>5</v>
      </c>
      <c r="G136" s="50" t="s">
        <v>43</v>
      </c>
      <c r="H136" s="51" t="s">
        <v>522</v>
      </c>
      <c r="I136" s="51" t="s">
        <v>66</v>
      </c>
      <c r="J136" s="52" t="s">
        <v>45</v>
      </c>
      <c r="K136" s="51" t="s">
        <v>46</v>
      </c>
      <c r="L136" s="53" t="s">
        <v>58</v>
      </c>
      <c r="M136" s="51" t="s">
        <v>48</v>
      </c>
      <c r="N136" s="51" t="s">
        <v>235</v>
      </c>
      <c r="O136" s="51" t="s">
        <v>229</v>
      </c>
      <c r="P136" s="53" t="s">
        <v>51</v>
      </c>
      <c r="Q136" s="53" t="s">
        <v>69</v>
      </c>
      <c r="R136" s="51">
        <v>21000</v>
      </c>
      <c r="S136" s="51">
        <v>20720</v>
      </c>
      <c r="T136" s="51">
        <v>20720</v>
      </c>
      <c r="U136" s="51">
        <v>20720</v>
      </c>
      <c r="V136" s="51">
        <v>20720</v>
      </c>
      <c r="W136" s="51">
        <v>20720</v>
      </c>
      <c r="X136" s="51">
        <v>20720</v>
      </c>
      <c r="Y136" s="54">
        <f t="shared" si="3"/>
        <v>100</v>
      </c>
      <c r="Z136" s="53">
        <v>0</v>
      </c>
      <c r="AA136" s="53" t="s">
        <v>230</v>
      </c>
      <c r="AB136" s="47">
        <v>23</v>
      </c>
      <c r="AC136" s="54">
        <v>100</v>
      </c>
      <c r="AD136" s="54">
        <v>100</v>
      </c>
      <c r="AE136" s="55" t="s">
        <v>76</v>
      </c>
      <c r="AF136" s="23"/>
    </row>
    <row r="137" spans="2:32" ht="60.75" customHeight="1">
      <c r="B137" s="23"/>
      <c r="C137" s="49" t="s">
        <v>523</v>
      </c>
      <c r="D137" s="49" t="s">
        <v>524</v>
      </c>
      <c r="E137" s="50" t="s">
        <v>525</v>
      </c>
      <c r="F137" s="50" t="s">
        <v>5</v>
      </c>
      <c r="G137" s="50" t="s">
        <v>43</v>
      </c>
      <c r="H137" s="51" t="s">
        <v>526</v>
      </c>
      <c r="I137" s="51" t="s">
        <v>66</v>
      </c>
      <c r="J137" s="52" t="s">
        <v>45</v>
      </c>
      <c r="K137" s="51" t="s">
        <v>46</v>
      </c>
      <c r="L137" s="53" t="s">
        <v>58</v>
      </c>
      <c r="M137" s="51" t="s">
        <v>48</v>
      </c>
      <c r="N137" s="51" t="s">
        <v>235</v>
      </c>
      <c r="O137" s="51" t="s">
        <v>229</v>
      </c>
      <c r="P137" s="53" t="s">
        <v>51</v>
      </c>
      <c r="Q137" s="53" t="s">
        <v>69</v>
      </c>
      <c r="R137" s="51">
        <v>91000</v>
      </c>
      <c r="S137" s="51">
        <v>90944</v>
      </c>
      <c r="T137" s="51">
        <v>90944</v>
      </c>
      <c r="U137" s="51">
        <v>90944</v>
      </c>
      <c r="V137" s="51">
        <v>90944</v>
      </c>
      <c r="W137" s="51">
        <v>90944</v>
      </c>
      <c r="X137" s="51">
        <v>90944</v>
      </c>
      <c r="Y137" s="54">
        <f t="shared" si="3"/>
        <v>100</v>
      </c>
      <c r="Z137" s="53">
        <v>0</v>
      </c>
      <c r="AA137" s="53" t="s">
        <v>240</v>
      </c>
      <c r="AB137" s="47">
        <v>58</v>
      </c>
      <c r="AC137" s="54">
        <v>100</v>
      </c>
      <c r="AD137" s="54">
        <v>100</v>
      </c>
      <c r="AE137" s="55" t="s">
        <v>76</v>
      </c>
      <c r="AF137" s="23"/>
    </row>
    <row r="138" spans="2:32" ht="60.75" customHeight="1">
      <c r="B138" s="23"/>
      <c r="C138" s="49" t="s">
        <v>527</v>
      </c>
      <c r="D138" s="49" t="s">
        <v>528</v>
      </c>
      <c r="E138" s="50" t="s">
        <v>529</v>
      </c>
      <c r="F138" s="50" t="s">
        <v>5</v>
      </c>
      <c r="G138" s="50" t="s">
        <v>43</v>
      </c>
      <c r="H138" s="51" t="s">
        <v>526</v>
      </c>
      <c r="I138" s="51" t="s">
        <v>66</v>
      </c>
      <c r="J138" s="52" t="s">
        <v>45</v>
      </c>
      <c r="K138" s="51" t="s">
        <v>46</v>
      </c>
      <c r="L138" s="53" t="s">
        <v>58</v>
      </c>
      <c r="M138" s="51" t="s">
        <v>48</v>
      </c>
      <c r="N138" s="51" t="s">
        <v>235</v>
      </c>
      <c r="O138" s="51" t="s">
        <v>229</v>
      </c>
      <c r="P138" s="53" t="s">
        <v>51</v>
      </c>
      <c r="Q138" s="53" t="s">
        <v>69</v>
      </c>
      <c r="R138" s="51">
        <v>33000</v>
      </c>
      <c r="S138" s="51">
        <v>32560</v>
      </c>
      <c r="T138" s="51">
        <v>32560</v>
      </c>
      <c r="U138" s="51">
        <v>32560</v>
      </c>
      <c r="V138" s="51">
        <v>32560</v>
      </c>
      <c r="W138" s="51">
        <v>32560</v>
      </c>
      <c r="X138" s="51">
        <v>32560</v>
      </c>
      <c r="Y138" s="54">
        <f t="shared" si="3"/>
        <v>100</v>
      </c>
      <c r="Z138" s="53">
        <v>0</v>
      </c>
      <c r="AA138" s="53" t="s">
        <v>230</v>
      </c>
      <c r="AB138" s="47">
        <v>38</v>
      </c>
      <c r="AC138" s="54">
        <v>100</v>
      </c>
      <c r="AD138" s="54">
        <v>100</v>
      </c>
      <c r="AE138" s="55" t="s">
        <v>76</v>
      </c>
      <c r="AF138" s="23"/>
    </row>
    <row r="139" spans="2:32" ht="60.75" customHeight="1">
      <c r="B139" s="23"/>
      <c r="C139" s="49" t="s">
        <v>530</v>
      </c>
      <c r="D139" s="49" t="s">
        <v>531</v>
      </c>
      <c r="E139" s="50" t="s">
        <v>532</v>
      </c>
      <c r="F139" s="50" t="s">
        <v>5</v>
      </c>
      <c r="G139" s="50" t="s">
        <v>43</v>
      </c>
      <c r="H139" s="51" t="s">
        <v>533</v>
      </c>
      <c r="I139" s="51" t="s">
        <v>66</v>
      </c>
      <c r="J139" s="52" t="s">
        <v>45</v>
      </c>
      <c r="K139" s="51" t="s">
        <v>46</v>
      </c>
      <c r="L139" s="53" t="s">
        <v>58</v>
      </c>
      <c r="M139" s="51" t="s">
        <v>48</v>
      </c>
      <c r="N139" s="51" t="s">
        <v>235</v>
      </c>
      <c r="O139" s="51" t="s">
        <v>229</v>
      </c>
      <c r="P139" s="53" t="s">
        <v>51</v>
      </c>
      <c r="Q139" s="53" t="s">
        <v>69</v>
      </c>
      <c r="R139" s="51">
        <v>15000</v>
      </c>
      <c r="S139" s="51">
        <v>14800</v>
      </c>
      <c r="T139" s="51">
        <v>14800</v>
      </c>
      <c r="U139" s="51">
        <v>14800</v>
      </c>
      <c r="V139" s="51">
        <v>14800</v>
      </c>
      <c r="W139" s="51">
        <v>14800</v>
      </c>
      <c r="X139" s="51">
        <v>14800</v>
      </c>
      <c r="Y139" s="54">
        <f t="shared" ref="Y139:Y170" si="4">IF(ISERROR(W139/S139),0,((W139/S139)*100))</f>
        <v>100</v>
      </c>
      <c r="Z139" s="53">
        <v>0</v>
      </c>
      <c r="AA139" s="53" t="s">
        <v>230</v>
      </c>
      <c r="AB139" s="47">
        <v>15</v>
      </c>
      <c r="AC139" s="54">
        <v>100</v>
      </c>
      <c r="AD139" s="54">
        <v>100</v>
      </c>
      <c r="AE139" s="55" t="s">
        <v>76</v>
      </c>
      <c r="AF139" s="23"/>
    </row>
    <row r="140" spans="2:32" ht="60.75" customHeight="1">
      <c r="B140" s="23"/>
      <c r="C140" s="49" t="s">
        <v>534</v>
      </c>
      <c r="D140" s="49" t="s">
        <v>535</v>
      </c>
      <c r="E140" s="50" t="s">
        <v>536</v>
      </c>
      <c r="F140" s="50" t="s">
        <v>5</v>
      </c>
      <c r="G140" s="50" t="s">
        <v>43</v>
      </c>
      <c r="H140" s="51" t="s">
        <v>537</v>
      </c>
      <c r="I140" s="51" t="s">
        <v>66</v>
      </c>
      <c r="J140" s="52" t="s">
        <v>45</v>
      </c>
      <c r="K140" s="51" t="s">
        <v>46</v>
      </c>
      <c r="L140" s="53" t="s">
        <v>58</v>
      </c>
      <c r="M140" s="51" t="s">
        <v>48</v>
      </c>
      <c r="N140" s="51" t="s">
        <v>228</v>
      </c>
      <c r="O140" s="51" t="s">
        <v>229</v>
      </c>
      <c r="P140" s="53" t="s">
        <v>51</v>
      </c>
      <c r="Q140" s="53" t="s">
        <v>69</v>
      </c>
      <c r="R140" s="51">
        <v>27000</v>
      </c>
      <c r="S140" s="51">
        <v>26640</v>
      </c>
      <c r="T140" s="51">
        <v>26640</v>
      </c>
      <c r="U140" s="51">
        <v>26640</v>
      </c>
      <c r="V140" s="51">
        <v>26640</v>
      </c>
      <c r="W140" s="51">
        <v>26640</v>
      </c>
      <c r="X140" s="51">
        <v>26640</v>
      </c>
      <c r="Y140" s="54">
        <f t="shared" si="4"/>
        <v>100</v>
      </c>
      <c r="Z140" s="53">
        <v>0</v>
      </c>
      <c r="AA140" s="53" t="s">
        <v>230</v>
      </c>
      <c r="AB140" s="47">
        <v>49</v>
      </c>
      <c r="AC140" s="54">
        <v>100</v>
      </c>
      <c r="AD140" s="54">
        <v>100</v>
      </c>
      <c r="AE140" s="55" t="s">
        <v>76</v>
      </c>
      <c r="AF140" s="23"/>
    </row>
    <row r="141" spans="2:32" ht="60.75" customHeight="1">
      <c r="B141" s="23"/>
      <c r="C141" s="49" t="s">
        <v>538</v>
      </c>
      <c r="D141" s="49" t="s">
        <v>539</v>
      </c>
      <c r="E141" s="50" t="s">
        <v>540</v>
      </c>
      <c r="F141" s="50" t="s">
        <v>5</v>
      </c>
      <c r="G141" s="50" t="s">
        <v>43</v>
      </c>
      <c r="H141" s="51" t="s">
        <v>541</v>
      </c>
      <c r="I141" s="51" t="s">
        <v>66</v>
      </c>
      <c r="J141" s="52" t="s">
        <v>45</v>
      </c>
      <c r="K141" s="51" t="s">
        <v>46</v>
      </c>
      <c r="L141" s="53" t="s">
        <v>58</v>
      </c>
      <c r="M141" s="51" t="s">
        <v>48</v>
      </c>
      <c r="N141" s="51" t="s">
        <v>235</v>
      </c>
      <c r="O141" s="51" t="s">
        <v>229</v>
      </c>
      <c r="P141" s="53" t="s">
        <v>51</v>
      </c>
      <c r="Q141" s="53" t="s">
        <v>69</v>
      </c>
      <c r="R141" s="51">
        <v>21000</v>
      </c>
      <c r="S141" s="51">
        <v>20720</v>
      </c>
      <c r="T141" s="51">
        <v>20720</v>
      </c>
      <c r="U141" s="51">
        <v>20720</v>
      </c>
      <c r="V141" s="51">
        <v>20720</v>
      </c>
      <c r="W141" s="51">
        <v>20720</v>
      </c>
      <c r="X141" s="51">
        <v>20720</v>
      </c>
      <c r="Y141" s="54">
        <f t="shared" si="4"/>
        <v>100</v>
      </c>
      <c r="Z141" s="53">
        <v>0</v>
      </c>
      <c r="AA141" s="53" t="s">
        <v>230</v>
      </c>
      <c r="AB141" s="47">
        <v>25</v>
      </c>
      <c r="AC141" s="54">
        <v>100</v>
      </c>
      <c r="AD141" s="54">
        <v>100</v>
      </c>
      <c r="AE141" s="55" t="s">
        <v>76</v>
      </c>
      <c r="AF141" s="23"/>
    </row>
    <row r="142" spans="2:32" ht="60.75" customHeight="1">
      <c r="B142" s="23"/>
      <c r="C142" s="49" t="s">
        <v>542</v>
      </c>
      <c r="D142" s="49" t="s">
        <v>543</v>
      </c>
      <c r="E142" s="50" t="s">
        <v>544</v>
      </c>
      <c r="F142" s="50" t="s">
        <v>5</v>
      </c>
      <c r="G142" s="50" t="s">
        <v>43</v>
      </c>
      <c r="H142" s="51" t="s">
        <v>545</v>
      </c>
      <c r="I142" s="51" t="s">
        <v>66</v>
      </c>
      <c r="J142" s="52" t="s">
        <v>45</v>
      </c>
      <c r="K142" s="51" t="s">
        <v>46</v>
      </c>
      <c r="L142" s="53" t="s">
        <v>58</v>
      </c>
      <c r="M142" s="51" t="s">
        <v>48</v>
      </c>
      <c r="N142" s="51" t="s">
        <v>235</v>
      </c>
      <c r="O142" s="51" t="s">
        <v>229</v>
      </c>
      <c r="P142" s="53" t="s">
        <v>51</v>
      </c>
      <c r="Q142" s="53" t="s">
        <v>69</v>
      </c>
      <c r="R142" s="51">
        <v>9000</v>
      </c>
      <c r="S142" s="51">
        <v>8800</v>
      </c>
      <c r="T142" s="51">
        <v>8800</v>
      </c>
      <c r="U142" s="51">
        <v>8800</v>
      </c>
      <c r="V142" s="51">
        <v>8800</v>
      </c>
      <c r="W142" s="51">
        <v>8800</v>
      </c>
      <c r="X142" s="51">
        <v>8800</v>
      </c>
      <c r="Y142" s="54">
        <f t="shared" si="4"/>
        <v>100</v>
      </c>
      <c r="Z142" s="53">
        <v>0</v>
      </c>
      <c r="AA142" s="53" t="s">
        <v>230</v>
      </c>
      <c r="AB142" s="47">
        <v>10</v>
      </c>
      <c r="AC142" s="54">
        <v>100</v>
      </c>
      <c r="AD142" s="54">
        <v>100</v>
      </c>
      <c r="AE142" s="55" t="s">
        <v>76</v>
      </c>
      <c r="AF142" s="23"/>
    </row>
    <row r="143" spans="2:32" ht="60.75" customHeight="1">
      <c r="B143" s="23"/>
      <c r="C143" s="49" t="s">
        <v>546</v>
      </c>
      <c r="D143" s="49" t="s">
        <v>547</v>
      </c>
      <c r="E143" s="50" t="s">
        <v>548</v>
      </c>
      <c r="F143" s="50" t="s">
        <v>5</v>
      </c>
      <c r="G143" s="50" t="s">
        <v>43</v>
      </c>
      <c r="H143" s="51" t="s">
        <v>549</v>
      </c>
      <c r="I143" s="51" t="s">
        <v>66</v>
      </c>
      <c r="J143" s="52" t="s">
        <v>45</v>
      </c>
      <c r="K143" s="51" t="s">
        <v>46</v>
      </c>
      <c r="L143" s="53" t="s">
        <v>58</v>
      </c>
      <c r="M143" s="51" t="s">
        <v>48</v>
      </c>
      <c r="N143" s="51" t="s">
        <v>235</v>
      </c>
      <c r="O143" s="51" t="s">
        <v>229</v>
      </c>
      <c r="P143" s="53" t="s">
        <v>51</v>
      </c>
      <c r="Q143" s="53" t="s">
        <v>69</v>
      </c>
      <c r="R143" s="51">
        <v>15000</v>
      </c>
      <c r="S143" s="51">
        <v>14800</v>
      </c>
      <c r="T143" s="51">
        <v>14800</v>
      </c>
      <c r="U143" s="51">
        <v>14800</v>
      </c>
      <c r="V143" s="51">
        <v>14800</v>
      </c>
      <c r="W143" s="51">
        <v>14800</v>
      </c>
      <c r="X143" s="51">
        <v>14800</v>
      </c>
      <c r="Y143" s="54">
        <f t="shared" si="4"/>
        <v>100</v>
      </c>
      <c r="Z143" s="53">
        <v>0</v>
      </c>
      <c r="AA143" s="53" t="s">
        <v>230</v>
      </c>
      <c r="AB143" s="47">
        <v>24</v>
      </c>
      <c r="AC143" s="54">
        <v>100</v>
      </c>
      <c r="AD143" s="54">
        <v>100</v>
      </c>
      <c r="AE143" s="55" t="s">
        <v>76</v>
      </c>
      <c r="AF143" s="23"/>
    </row>
    <row r="144" spans="2:32" ht="60.75" customHeight="1">
      <c r="B144" s="23"/>
      <c r="C144" s="49" t="s">
        <v>550</v>
      </c>
      <c r="D144" s="49" t="s">
        <v>551</v>
      </c>
      <c r="E144" s="50" t="s">
        <v>552</v>
      </c>
      <c r="F144" s="50" t="s">
        <v>5</v>
      </c>
      <c r="G144" s="50" t="s">
        <v>43</v>
      </c>
      <c r="H144" s="51" t="s">
        <v>553</v>
      </c>
      <c r="I144" s="51" t="s">
        <v>66</v>
      </c>
      <c r="J144" s="52" t="s">
        <v>45</v>
      </c>
      <c r="K144" s="51" t="s">
        <v>46</v>
      </c>
      <c r="L144" s="53" t="s">
        <v>58</v>
      </c>
      <c r="M144" s="51" t="s">
        <v>48</v>
      </c>
      <c r="N144" s="51" t="s">
        <v>235</v>
      </c>
      <c r="O144" s="51" t="s">
        <v>229</v>
      </c>
      <c r="P144" s="53" t="s">
        <v>51</v>
      </c>
      <c r="Q144" s="53" t="s">
        <v>69</v>
      </c>
      <c r="R144" s="51">
        <v>12000</v>
      </c>
      <c r="S144" s="51">
        <v>11840</v>
      </c>
      <c r="T144" s="51">
        <v>11840</v>
      </c>
      <c r="U144" s="51">
        <v>11840</v>
      </c>
      <c r="V144" s="51">
        <v>11840</v>
      </c>
      <c r="W144" s="51">
        <v>11840</v>
      </c>
      <c r="X144" s="51">
        <v>11840</v>
      </c>
      <c r="Y144" s="54">
        <f t="shared" si="4"/>
        <v>100</v>
      </c>
      <c r="Z144" s="53">
        <v>0</v>
      </c>
      <c r="AA144" s="53" t="s">
        <v>230</v>
      </c>
      <c r="AB144" s="47">
        <v>12</v>
      </c>
      <c r="AC144" s="54">
        <v>100</v>
      </c>
      <c r="AD144" s="54">
        <v>100</v>
      </c>
      <c r="AE144" s="55" t="s">
        <v>76</v>
      </c>
      <c r="AF144" s="23"/>
    </row>
    <row r="145" spans="2:32" ht="60.75" customHeight="1">
      <c r="B145" s="23"/>
      <c r="C145" s="49" t="s">
        <v>554</v>
      </c>
      <c r="D145" s="49" t="s">
        <v>555</v>
      </c>
      <c r="E145" s="50" t="s">
        <v>556</v>
      </c>
      <c r="F145" s="50" t="s">
        <v>5</v>
      </c>
      <c r="G145" s="50" t="s">
        <v>43</v>
      </c>
      <c r="H145" s="51" t="s">
        <v>557</v>
      </c>
      <c r="I145" s="51" t="s">
        <v>66</v>
      </c>
      <c r="J145" s="52" t="s">
        <v>45</v>
      </c>
      <c r="K145" s="51" t="s">
        <v>46</v>
      </c>
      <c r="L145" s="53" t="s">
        <v>58</v>
      </c>
      <c r="M145" s="51" t="s">
        <v>48</v>
      </c>
      <c r="N145" s="51" t="s">
        <v>235</v>
      </c>
      <c r="O145" s="51" t="s">
        <v>229</v>
      </c>
      <c r="P145" s="53" t="s">
        <v>51</v>
      </c>
      <c r="Q145" s="53" t="s">
        <v>69</v>
      </c>
      <c r="R145" s="51">
        <v>65000</v>
      </c>
      <c r="S145" s="51">
        <v>64960</v>
      </c>
      <c r="T145" s="51">
        <v>64960</v>
      </c>
      <c r="U145" s="51">
        <v>64960</v>
      </c>
      <c r="V145" s="51">
        <v>64960</v>
      </c>
      <c r="W145" s="51">
        <v>64960</v>
      </c>
      <c r="X145" s="51">
        <v>64960</v>
      </c>
      <c r="Y145" s="54">
        <f t="shared" si="4"/>
        <v>100</v>
      </c>
      <c r="Z145" s="53">
        <v>0</v>
      </c>
      <c r="AA145" s="53" t="s">
        <v>240</v>
      </c>
      <c r="AB145" s="47">
        <v>39</v>
      </c>
      <c r="AC145" s="54">
        <v>100</v>
      </c>
      <c r="AD145" s="54">
        <v>100</v>
      </c>
      <c r="AE145" s="55" t="s">
        <v>76</v>
      </c>
      <c r="AF145" s="23"/>
    </row>
    <row r="146" spans="2:32" ht="60.75" customHeight="1">
      <c r="B146" s="23"/>
      <c r="C146" s="49" t="s">
        <v>558</v>
      </c>
      <c r="D146" s="49" t="s">
        <v>559</v>
      </c>
      <c r="E146" s="50" t="s">
        <v>560</v>
      </c>
      <c r="F146" s="50" t="s">
        <v>5</v>
      </c>
      <c r="G146" s="50" t="s">
        <v>43</v>
      </c>
      <c r="H146" s="51" t="s">
        <v>561</v>
      </c>
      <c r="I146" s="51" t="s">
        <v>66</v>
      </c>
      <c r="J146" s="52" t="s">
        <v>45</v>
      </c>
      <c r="K146" s="51" t="s">
        <v>46</v>
      </c>
      <c r="L146" s="53" t="s">
        <v>58</v>
      </c>
      <c r="M146" s="51" t="s">
        <v>48</v>
      </c>
      <c r="N146" s="51" t="s">
        <v>235</v>
      </c>
      <c r="O146" s="51" t="s">
        <v>229</v>
      </c>
      <c r="P146" s="53" t="s">
        <v>51</v>
      </c>
      <c r="Q146" s="53" t="s">
        <v>69</v>
      </c>
      <c r="R146" s="51">
        <v>24000</v>
      </c>
      <c r="S146" s="51">
        <v>23680</v>
      </c>
      <c r="T146" s="51">
        <v>23680</v>
      </c>
      <c r="U146" s="51">
        <v>23680</v>
      </c>
      <c r="V146" s="51">
        <v>23680</v>
      </c>
      <c r="W146" s="51">
        <v>23680</v>
      </c>
      <c r="X146" s="51">
        <v>23680</v>
      </c>
      <c r="Y146" s="54">
        <f t="shared" si="4"/>
        <v>100</v>
      </c>
      <c r="Z146" s="53">
        <v>0</v>
      </c>
      <c r="AA146" s="53" t="s">
        <v>230</v>
      </c>
      <c r="AB146" s="47">
        <v>44</v>
      </c>
      <c r="AC146" s="54">
        <v>100</v>
      </c>
      <c r="AD146" s="54">
        <v>100</v>
      </c>
      <c r="AE146" s="55" t="s">
        <v>76</v>
      </c>
      <c r="AF146" s="23"/>
    </row>
    <row r="147" spans="2:32" ht="60.75" customHeight="1">
      <c r="B147" s="23"/>
      <c r="C147" s="49" t="s">
        <v>562</v>
      </c>
      <c r="D147" s="49" t="s">
        <v>563</v>
      </c>
      <c r="E147" s="50" t="s">
        <v>564</v>
      </c>
      <c r="F147" s="50" t="s">
        <v>5</v>
      </c>
      <c r="G147" s="50" t="s">
        <v>43</v>
      </c>
      <c r="H147" s="51" t="s">
        <v>565</v>
      </c>
      <c r="I147" s="51" t="s">
        <v>66</v>
      </c>
      <c r="J147" s="52" t="s">
        <v>45</v>
      </c>
      <c r="K147" s="51" t="s">
        <v>46</v>
      </c>
      <c r="L147" s="53" t="s">
        <v>58</v>
      </c>
      <c r="M147" s="51" t="s">
        <v>48</v>
      </c>
      <c r="N147" s="51" t="s">
        <v>235</v>
      </c>
      <c r="O147" s="51" t="s">
        <v>229</v>
      </c>
      <c r="P147" s="53" t="s">
        <v>51</v>
      </c>
      <c r="Q147" s="53" t="s">
        <v>69</v>
      </c>
      <c r="R147" s="51">
        <v>21000</v>
      </c>
      <c r="S147" s="51">
        <v>20720</v>
      </c>
      <c r="T147" s="51">
        <v>20720</v>
      </c>
      <c r="U147" s="51">
        <v>20720</v>
      </c>
      <c r="V147" s="51">
        <v>20720</v>
      </c>
      <c r="W147" s="51">
        <v>20720</v>
      </c>
      <c r="X147" s="51">
        <v>20720</v>
      </c>
      <c r="Y147" s="54">
        <f t="shared" si="4"/>
        <v>100</v>
      </c>
      <c r="Z147" s="53">
        <v>0</v>
      </c>
      <c r="AA147" s="53" t="s">
        <v>230</v>
      </c>
      <c r="AB147" s="47">
        <v>20</v>
      </c>
      <c r="AC147" s="54">
        <v>100</v>
      </c>
      <c r="AD147" s="54">
        <v>100</v>
      </c>
      <c r="AE147" s="55" t="s">
        <v>76</v>
      </c>
      <c r="AF147" s="23"/>
    </row>
    <row r="148" spans="2:32" ht="60.75" customHeight="1">
      <c r="B148" s="23"/>
      <c r="C148" s="49" t="s">
        <v>566</v>
      </c>
      <c r="D148" s="49" t="s">
        <v>567</v>
      </c>
      <c r="E148" s="50" t="s">
        <v>568</v>
      </c>
      <c r="F148" s="50" t="s">
        <v>5</v>
      </c>
      <c r="G148" s="50" t="s">
        <v>43</v>
      </c>
      <c r="H148" s="51" t="s">
        <v>569</v>
      </c>
      <c r="I148" s="51" t="s">
        <v>66</v>
      </c>
      <c r="J148" s="52" t="s">
        <v>45</v>
      </c>
      <c r="K148" s="51" t="s">
        <v>46</v>
      </c>
      <c r="L148" s="53" t="s">
        <v>58</v>
      </c>
      <c r="M148" s="51" t="s">
        <v>48</v>
      </c>
      <c r="N148" s="51" t="s">
        <v>235</v>
      </c>
      <c r="O148" s="51" t="s">
        <v>229</v>
      </c>
      <c r="P148" s="53" t="s">
        <v>51</v>
      </c>
      <c r="Q148" s="53" t="s">
        <v>69</v>
      </c>
      <c r="R148" s="51">
        <v>104000</v>
      </c>
      <c r="S148" s="51">
        <v>103936</v>
      </c>
      <c r="T148" s="51">
        <v>103936</v>
      </c>
      <c r="U148" s="51">
        <v>103936</v>
      </c>
      <c r="V148" s="51">
        <v>103936</v>
      </c>
      <c r="W148" s="51">
        <v>103936</v>
      </c>
      <c r="X148" s="51">
        <v>103936</v>
      </c>
      <c r="Y148" s="54">
        <f t="shared" si="4"/>
        <v>100</v>
      </c>
      <c r="Z148" s="53">
        <v>0</v>
      </c>
      <c r="AA148" s="53" t="s">
        <v>240</v>
      </c>
      <c r="AB148" s="47">
        <v>53</v>
      </c>
      <c r="AC148" s="54">
        <v>100</v>
      </c>
      <c r="AD148" s="54">
        <v>100</v>
      </c>
      <c r="AE148" s="55" t="s">
        <v>76</v>
      </c>
      <c r="AF148" s="23"/>
    </row>
    <row r="149" spans="2:32" ht="60.75" customHeight="1">
      <c r="B149" s="23"/>
      <c r="C149" s="49" t="s">
        <v>570</v>
      </c>
      <c r="D149" s="49" t="s">
        <v>571</v>
      </c>
      <c r="E149" s="50" t="s">
        <v>572</v>
      </c>
      <c r="F149" s="50" t="s">
        <v>5</v>
      </c>
      <c r="G149" s="50" t="s">
        <v>43</v>
      </c>
      <c r="H149" s="51" t="s">
        <v>573</v>
      </c>
      <c r="I149" s="51" t="s">
        <v>66</v>
      </c>
      <c r="J149" s="52" t="s">
        <v>45</v>
      </c>
      <c r="K149" s="51" t="s">
        <v>46</v>
      </c>
      <c r="L149" s="53" t="s">
        <v>58</v>
      </c>
      <c r="M149" s="51" t="s">
        <v>48</v>
      </c>
      <c r="N149" s="51" t="s">
        <v>235</v>
      </c>
      <c r="O149" s="51" t="s">
        <v>229</v>
      </c>
      <c r="P149" s="53" t="s">
        <v>51</v>
      </c>
      <c r="Q149" s="53" t="s">
        <v>69</v>
      </c>
      <c r="R149" s="51">
        <v>65000</v>
      </c>
      <c r="S149" s="51">
        <v>64960</v>
      </c>
      <c r="T149" s="51">
        <v>64960</v>
      </c>
      <c r="U149" s="51">
        <v>64960</v>
      </c>
      <c r="V149" s="51">
        <v>64960</v>
      </c>
      <c r="W149" s="51">
        <v>64960</v>
      </c>
      <c r="X149" s="51">
        <v>64960</v>
      </c>
      <c r="Y149" s="54">
        <f t="shared" si="4"/>
        <v>100</v>
      </c>
      <c r="Z149" s="53">
        <v>0</v>
      </c>
      <c r="AA149" s="53" t="s">
        <v>240</v>
      </c>
      <c r="AB149" s="47">
        <v>53</v>
      </c>
      <c r="AC149" s="54">
        <v>100</v>
      </c>
      <c r="AD149" s="54">
        <v>100</v>
      </c>
      <c r="AE149" s="55" t="s">
        <v>76</v>
      </c>
      <c r="AF149" s="23"/>
    </row>
    <row r="150" spans="2:32" ht="60.75" customHeight="1">
      <c r="B150" s="23"/>
      <c r="C150" s="49" t="s">
        <v>574</v>
      </c>
      <c r="D150" s="49" t="s">
        <v>575</v>
      </c>
      <c r="E150" s="50" t="s">
        <v>576</v>
      </c>
      <c r="F150" s="50" t="s">
        <v>5</v>
      </c>
      <c r="G150" s="50" t="s">
        <v>43</v>
      </c>
      <c r="H150" s="51" t="s">
        <v>573</v>
      </c>
      <c r="I150" s="51" t="s">
        <v>66</v>
      </c>
      <c r="J150" s="52" t="s">
        <v>45</v>
      </c>
      <c r="K150" s="51" t="s">
        <v>46</v>
      </c>
      <c r="L150" s="53" t="s">
        <v>58</v>
      </c>
      <c r="M150" s="51" t="s">
        <v>48</v>
      </c>
      <c r="N150" s="51" t="s">
        <v>235</v>
      </c>
      <c r="O150" s="51" t="s">
        <v>229</v>
      </c>
      <c r="P150" s="53" t="s">
        <v>51</v>
      </c>
      <c r="Q150" s="53" t="s">
        <v>69</v>
      </c>
      <c r="R150" s="51">
        <v>24000</v>
      </c>
      <c r="S150" s="51">
        <v>23680</v>
      </c>
      <c r="T150" s="51">
        <v>23680</v>
      </c>
      <c r="U150" s="51">
        <v>23680</v>
      </c>
      <c r="V150" s="51">
        <v>23680</v>
      </c>
      <c r="W150" s="51">
        <v>23680</v>
      </c>
      <c r="X150" s="51">
        <v>23680</v>
      </c>
      <c r="Y150" s="54">
        <f t="shared" si="4"/>
        <v>100</v>
      </c>
      <c r="Z150" s="53">
        <v>0</v>
      </c>
      <c r="AA150" s="53" t="s">
        <v>230</v>
      </c>
      <c r="AB150" s="47">
        <v>32</v>
      </c>
      <c r="AC150" s="54">
        <v>100</v>
      </c>
      <c r="AD150" s="54">
        <v>100</v>
      </c>
      <c r="AE150" s="55" t="s">
        <v>76</v>
      </c>
      <c r="AF150" s="23"/>
    </row>
    <row r="151" spans="2:32" ht="60.75" customHeight="1">
      <c r="B151" s="23"/>
      <c r="C151" s="49" t="s">
        <v>577</v>
      </c>
      <c r="D151" s="49" t="s">
        <v>578</v>
      </c>
      <c r="E151" s="50" t="s">
        <v>579</v>
      </c>
      <c r="F151" s="50" t="s">
        <v>5</v>
      </c>
      <c r="G151" s="50" t="s">
        <v>43</v>
      </c>
      <c r="H151" s="51" t="s">
        <v>580</v>
      </c>
      <c r="I151" s="51" t="s">
        <v>66</v>
      </c>
      <c r="J151" s="52" t="s">
        <v>45</v>
      </c>
      <c r="K151" s="51" t="s">
        <v>46</v>
      </c>
      <c r="L151" s="53" t="s">
        <v>58</v>
      </c>
      <c r="M151" s="51" t="s">
        <v>48</v>
      </c>
      <c r="N151" s="51" t="s">
        <v>235</v>
      </c>
      <c r="O151" s="51" t="s">
        <v>229</v>
      </c>
      <c r="P151" s="53" t="s">
        <v>51</v>
      </c>
      <c r="Q151" s="53" t="s">
        <v>69</v>
      </c>
      <c r="R151" s="51">
        <v>21000</v>
      </c>
      <c r="S151" s="51">
        <v>20720</v>
      </c>
      <c r="T151" s="51">
        <v>20720</v>
      </c>
      <c r="U151" s="51">
        <v>20720</v>
      </c>
      <c r="V151" s="51">
        <v>20720</v>
      </c>
      <c r="W151" s="51">
        <v>20720</v>
      </c>
      <c r="X151" s="51">
        <v>20720</v>
      </c>
      <c r="Y151" s="54">
        <f t="shared" si="4"/>
        <v>100</v>
      </c>
      <c r="Z151" s="53">
        <v>0</v>
      </c>
      <c r="AA151" s="53" t="s">
        <v>230</v>
      </c>
      <c r="AB151" s="47">
        <v>30</v>
      </c>
      <c r="AC151" s="54">
        <v>100</v>
      </c>
      <c r="AD151" s="54">
        <v>100</v>
      </c>
      <c r="AE151" s="55" t="s">
        <v>76</v>
      </c>
      <c r="AF151" s="23"/>
    </row>
    <row r="152" spans="2:32" ht="60.75" customHeight="1">
      <c r="B152" s="23"/>
      <c r="C152" s="49" t="s">
        <v>581</v>
      </c>
      <c r="D152" s="49" t="s">
        <v>582</v>
      </c>
      <c r="E152" s="50" t="s">
        <v>583</v>
      </c>
      <c r="F152" s="50" t="s">
        <v>5</v>
      </c>
      <c r="G152" s="50" t="s">
        <v>43</v>
      </c>
      <c r="H152" s="51" t="s">
        <v>584</v>
      </c>
      <c r="I152" s="51" t="s">
        <v>66</v>
      </c>
      <c r="J152" s="52" t="s">
        <v>45</v>
      </c>
      <c r="K152" s="51" t="s">
        <v>46</v>
      </c>
      <c r="L152" s="53" t="s">
        <v>58</v>
      </c>
      <c r="M152" s="51" t="s">
        <v>48</v>
      </c>
      <c r="N152" s="51" t="s">
        <v>235</v>
      </c>
      <c r="O152" s="51" t="s">
        <v>229</v>
      </c>
      <c r="P152" s="53" t="s">
        <v>51</v>
      </c>
      <c r="Q152" s="53" t="s">
        <v>69</v>
      </c>
      <c r="R152" s="51">
        <v>39000</v>
      </c>
      <c r="S152" s="51">
        <v>38480</v>
      </c>
      <c r="T152" s="51">
        <v>38480</v>
      </c>
      <c r="U152" s="51">
        <v>38480</v>
      </c>
      <c r="V152" s="51">
        <v>38480</v>
      </c>
      <c r="W152" s="51">
        <v>38480</v>
      </c>
      <c r="X152" s="51">
        <v>38480</v>
      </c>
      <c r="Y152" s="54">
        <f t="shared" si="4"/>
        <v>100</v>
      </c>
      <c r="Z152" s="53">
        <v>0</v>
      </c>
      <c r="AA152" s="53" t="s">
        <v>230</v>
      </c>
      <c r="AB152" s="47">
        <v>44</v>
      </c>
      <c r="AC152" s="54">
        <v>100</v>
      </c>
      <c r="AD152" s="54">
        <v>100</v>
      </c>
      <c r="AE152" s="55" t="s">
        <v>76</v>
      </c>
      <c r="AF152" s="23"/>
    </row>
    <row r="153" spans="2:32" ht="60.75" customHeight="1">
      <c r="B153" s="23"/>
      <c r="C153" s="49" t="s">
        <v>585</v>
      </c>
      <c r="D153" s="49" t="s">
        <v>586</v>
      </c>
      <c r="E153" s="50" t="s">
        <v>587</v>
      </c>
      <c r="F153" s="50" t="s">
        <v>5</v>
      </c>
      <c r="G153" s="50" t="s">
        <v>43</v>
      </c>
      <c r="H153" s="51" t="s">
        <v>588</v>
      </c>
      <c r="I153" s="51" t="s">
        <v>66</v>
      </c>
      <c r="J153" s="52" t="s">
        <v>45</v>
      </c>
      <c r="K153" s="51" t="s">
        <v>46</v>
      </c>
      <c r="L153" s="53" t="s">
        <v>58</v>
      </c>
      <c r="M153" s="51" t="s">
        <v>48</v>
      </c>
      <c r="N153" s="51" t="s">
        <v>235</v>
      </c>
      <c r="O153" s="51" t="s">
        <v>229</v>
      </c>
      <c r="P153" s="53" t="s">
        <v>51</v>
      </c>
      <c r="Q153" s="53" t="s">
        <v>69</v>
      </c>
      <c r="R153" s="51">
        <v>30000</v>
      </c>
      <c r="S153" s="51">
        <v>29600</v>
      </c>
      <c r="T153" s="51">
        <v>29600</v>
      </c>
      <c r="U153" s="51">
        <v>29600</v>
      </c>
      <c r="V153" s="51">
        <v>29600</v>
      </c>
      <c r="W153" s="51">
        <v>29600</v>
      </c>
      <c r="X153" s="51">
        <v>29600</v>
      </c>
      <c r="Y153" s="54">
        <f t="shared" si="4"/>
        <v>100</v>
      </c>
      <c r="Z153" s="53">
        <v>0</v>
      </c>
      <c r="AA153" s="53" t="s">
        <v>230</v>
      </c>
      <c r="AB153" s="47">
        <v>38</v>
      </c>
      <c r="AC153" s="54">
        <v>100</v>
      </c>
      <c r="AD153" s="54">
        <v>100</v>
      </c>
      <c r="AE153" s="55" t="s">
        <v>76</v>
      </c>
      <c r="AF153" s="23"/>
    </row>
    <row r="154" spans="2:32" ht="60.75" customHeight="1">
      <c r="B154" s="23"/>
      <c r="C154" s="49" t="s">
        <v>589</v>
      </c>
      <c r="D154" s="49" t="s">
        <v>590</v>
      </c>
      <c r="E154" s="50" t="s">
        <v>591</v>
      </c>
      <c r="F154" s="50" t="s">
        <v>5</v>
      </c>
      <c r="G154" s="50" t="s">
        <v>43</v>
      </c>
      <c r="H154" s="51" t="s">
        <v>592</v>
      </c>
      <c r="I154" s="51" t="s">
        <v>66</v>
      </c>
      <c r="J154" s="52" t="s">
        <v>45</v>
      </c>
      <c r="K154" s="51" t="s">
        <v>46</v>
      </c>
      <c r="L154" s="53" t="s">
        <v>58</v>
      </c>
      <c r="M154" s="51" t="s">
        <v>48</v>
      </c>
      <c r="N154" s="51" t="s">
        <v>228</v>
      </c>
      <c r="O154" s="51" t="s">
        <v>229</v>
      </c>
      <c r="P154" s="53" t="s">
        <v>51</v>
      </c>
      <c r="Q154" s="53" t="s">
        <v>69</v>
      </c>
      <c r="R154" s="51">
        <v>9000</v>
      </c>
      <c r="S154" s="51">
        <v>8880</v>
      </c>
      <c r="T154" s="51">
        <v>8880</v>
      </c>
      <c r="U154" s="51">
        <v>8880</v>
      </c>
      <c r="V154" s="51">
        <v>8880</v>
      </c>
      <c r="W154" s="51">
        <v>8880</v>
      </c>
      <c r="X154" s="51">
        <v>8880</v>
      </c>
      <c r="Y154" s="54">
        <f t="shared" si="4"/>
        <v>100</v>
      </c>
      <c r="Z154" s="53">
        <v>0</v>
      </c>
      <c r="AA154" s="53" t="s">
        <v>230</v>
      </c>
      <c r="AB154" s="47">
        <v>16</v>
      </c>
      <c r="AC154" s="54">
        <v>100</v>
      </c>
      <c r="AD154" s="54">
        <v>100</v>
      </c>
      <c r="AE154" s="55" t="s">
        <v>76</v>
      </c>
      <c r="AF154" s="23"/>
    </row>
    <row r="155" spans="2:32" ht="60.75" customHeight="1">
      <c r="B155" s="23"/>
      <c r="C155" s="49" t="s">
        <v>593</v>
      </c>
      <c r="D155" s="49" t="s">
        <v>594</v>
      </c>
      <c r="E155" s="50" t="s">
        <v>595</v>
      </c>
      <c r="F155" s="50" t="s">
        <v>5</v>
      </c>
      <c r="G155" s="50" t="s">
        <v>43</v>
      </c>
      <c r="H155" s="51" t="s">
        <v>596</v>
      </c>
      <c r="I155" s="51" t="s">
        <v>66</v>
      </c>
      <c r="J155" s="52" t="s">
        <v>45</v>
      </c>
      <c r="K155" s="51" t="s">
        <v>46</v>
      </c>
      <c r="L155" s="53" t="s">
        <v>58</v>
      </c>
      <c r="M155" s="51" t="s">
        <v>48</v>
      </c>
      <c r="N155" s="51" t="s">
        <v>235</v>
      </c>
      <c r="O155" s="51" t="s">
        <v>229</v>
      </c>
      <c r="P155" s="53" t="s">
        <v>51</v>
      </c>
      <c r="Q155" s="53" t="s">
        <v>69</v>
      </c>
      <c r="R155" s="51">
        <v>15000</v>
      </c>
      <c r="S155" s="51">
        <v>14800</v>
      </c>
      <c r="T155" s="51">
        <v>14800</v>
      </c>
      <c r="U155" s="51">
        <v>14800</v>
      </c>
      <c r="V155" s="51">
        <v>14800</v>
      </c>
      <c r="W155" s="51">
        <v>14800</v>
      </c>
      <c r="X155" s="51">
        <v>14800</v>
      </c>
      <c r="Y155" s="54">
        <f t="shared" si="4"/>
        <v>100</v>
      </c>
      <c r="Z155" s="53">
        <v>0</v>
      </c>
      <c r="AA155" s="53" t="s">
        <v>230</v>
      </c>
      <c r="AB155" s="47">
        <v>23</v>
      </c>
      <c r="AC155" s="54">
        <v>100</v>
      </c>
      <c r="AD155" s="54">
        <v>100</v>
      </c>
      <c r="AE155" s="55" t="s">
        <v>76</v>
      </c>
      <c r="AF155" s="23"/>
    </row>
    <row r="156" spans="2:32" ht="60.75" customHeight="1">
      <c r="B156" s="23"/>
      <c r="C156" s="49" t="s">
        <v>597</v>
      </c>
      <c r="D156" s="49" t="s">
        <v>598</v>
      </c>
      <c r="E156" s="50" t="s">
        <v>599</v>
      </c>
      <c r="F156" s="50" t="s">
        <v>5</v>
      </c>
      <c r="G156" s="50" t="s">
        <v>43</v>
      </c>
      <c r="H156" s="51" t="s">
        <v>600</v>
      </c>
      <c r="I156" s="51" t="s">
        <v>66</v>
      </c>
      <c r="J156" s="52" t="s">
        <v>45</v>
      </c>
      <c r="K156" s="51" t="s">
        <v>46</v>
      </c>
      <c r="L156" s="53" t="s">
        <v>58</v>
      </c>
      <c r="M156" s="51" t="s">
        <v>48</v>
      </c>
      <c r="N156" s="51" t="s">
        <v>235</v>
      </c>
      <c r="O156" s="51" t="s">
        <v>229</v>
      </c>
      <c r="P156" s="53" t="s">
        <v>51</v>
      </c>
      <c r="Q156" s="53" t="s">
        <v>69</v>
      </c>
      <c r="R156" s="51">
        <v>12000</v>
      </c>
      <c r="S156" s="51">
        <v>11840</v>
      </c>
      <c r="T156" s="51">
        <v>11840</v>
      </c>
      <c r="U156" s="51">
        <v>11840</v>
      </c>
      <c r="V156" s="51">
        <v>11840</v>
      </c>
      <c r="W156" s="51">
        <v>11840</v>
      </c>
      <c r="X156" s="51">
        <v>11840</v>
      </c>
      <c r="Y156" s="54">
        <f t="shared" si="4"/>
        <v>100</v>
      </c>
      <c r="Z156" s="53">
        <v>0</v>
      </c>
      <c r="AA156" s="53" t="s">
        <v>230</v>
      </c>
      <c r="AB156" s="47">
        <v>14</v>
      </c>
      <c r="AC156" s="54">
        <v>100</v>
      </c>
      <c r="AD156" s="54">
        <v>100</v>
      </c>
      <c r="AE156" s="55" t="s">
        <v>76</v>
      </c>
      <c r="AF156" s="23"/>
    </row>
    <row r="157" spans="2:32" ht="60.75" customHeight="1">
      <c r="B157" s="23"/>
      <c r="C157" s="49" t="s">
        <v>601</v>
      </c>
      <c r="D157" s="49" t="s">
        <v>602</v>
      </c>
      <c r="E157" s="50" t="s">
        <v>603</v>
      </c>
      <c r="F157" s="50" t="s">
        <v>5</v>
      </c>
      <c r="G157" s="50" t="s">
        <v>43</v>
      </c>
      <c r="H157" s="51" t="s">
        <v>604</v>
      </c>
      <c r="I157" s="51" t="s">
        <v>66</v>
      </c>
      <c r="J157" s="52" t="s">
        <v>45</v>
      </c>
      <c r="K157" s="51" t="s">
        <v>46</v>
      </c>
      <c r="L157" s="53" t="s">
        <v>58</v>
      </c>
      <c r="M157" s="51" t="s">
        <v>48</v>
      </c>
      <c r="N157" s="51" t="s">
        <v>235</v>
      </c>
      <c r="O157" s="51" t="s">
        <v>229</v>
      </c>
      <c r="P157" s="53" t="s">
        <v>51</v>
      </c>
      <c r="Q157" s="53" t="s">
        <v>69</v>
      </c>
      <c r="R157" s="51">
        <v>39000</v>
      </c>
      <c r="S157" s="51">
        <v>38480</v>
      </c>
      <c r="T157" s="51">
        <v>38480</v>
      </c>
      <c r="U157" s="51">
        <v>38480</v>
      </c>
      <c r="V157" s="51">
        <v>38480</v>
      </c>
      <c r="W157" s="51">
        <v>38480</v>
      </c>
      <c r="X157" s="51">
        <v>38480</v>
      </c>
      <c r="Y157" s="54">
        <f t="shared" si="4"/>
        <v>100</v>
      </c>
      <c r="Z157" s="53">
        <v>0</v>
      </c>
      <c r="AA157" s="53" t="s">
        <v>230</v>
      </c>
      <c r="AB157" s="47">
        <v>41</v>
      </c>
      <c r="AC157" s="54">
        <v>100</v>
      </c>
      <c r="AD157" s="54">
        <v>100</v>
      </c>
      <c r="AE157" s="55" t="s">
        <v>76</v>
      </c>
      <c r="AF157" s="23"/>
    </row>
    <row r="158" spans="2:32" ht="60.75" customHeight="1">
      <c r="B158" s="23"/>
      <c r="C158" s="49" t="s">
        <v>605</v>
      </c>
      <c r="D158" s="49" t="s">
        <v>606</v>
      </c>
      <c r="E158" s="50" t="s">
        <v>607</v>
      </c>
      <c r="F158" s="50" t="s">
        <v>5</v>
      </c>
      <c r="G158" s="50" t="s">
        <v>43</v>
      </c>
      <c r="H158" s="51" t="s">
        <v>608</v>
      </c>
      <c r="I158" s="51" t="s">
        <v>66</v>
      </c>
      <c r="J158" s="52" t="s">
        <v>45</v>
      </c>
      <c r="K158" s="51" t="s">
        <v>46</v>
      </c>
      <c r="L158" s="53" t="s">
        <v>58</v>
      </c>
      <c r="M158" s="51" t="s">
        <v>48</v>
      </c>
      <c r="N158" s="51" t="s">
        <v>228</v>
      </c>
      <c r="O158" s="51" t="s">
        <v>229</v>
      </c>
      <c r="P158" s="53" t="s">
        <v>51</v>
      </c>
      <c r="Q158" s="53" t="s">
        <v>69</v>
      </c>
      <c r="R158" s="51">
        <v>6000</v>
      </c>
      <c r="S158" s="51">
        <v>5920</v>
      </c>
      <c r="T158" s="51">
        <v>5920</v>
      </c>
      <c r="U158" s="51">
        <v>5920</v>
      </c>
      <c r="V158" s="51">
        <v>5920</v>
      </c>
      <c r="W158" s="51">
        <v>5920</v>
      </c>
      <c r="X158" s="51">
        <v>5920</v>
      </c>
      <c r="Y158" s="54">
        <f t="shared" si="4"/>
        <v>100</v>
      </c>
      <c r="Z158" s="53">
        <v>0</v>
      </c>
      <c r="AA158" s="53" t="s">
        <v>230</v>
      </c>
      <c r="AB158" s="47">
        <v>12</v>
      </c>
      <c r="AC158" s="54">
        <v>100</v>
      </c>
      <c r="AD158" s="54">
        <v>100</v>
      </c>
      <c r="AE158" s="55" t="s">
        <v>76</v>
      </c>
      <c r="AF158" s="23"/>
    </row>
    <row r="159" spans="2:32" ht="60.75" customHeight="1">
      <c r="B159" s="23"/>
      <c r="C159" s="49" t="s">
        <v>609</v>
      </c>
      <c r="D159" s="49" t="s">
        <v>610</v>
      </c>
      <c r="E159" s="50" t="s">
        <v>611</v>
      </c>
      <c r="F159" s="50" t="s">
        <v>5</v>
      </c>
      <c r="G159" s="50" t="s">
        <v>43</v>
      </c>
      <c r="H159" s="51" t="s">
        <v>612</v>
      </c>
      <c r="I159" s="51" t="s">
        <v>66</v>
      </c>
      <c r="J159" s="52" t="s">
        <v>45</v>
      </c>
      <c r="K159" s="51" t="s">
        <v>46</v>
      </c>
      <c r="L159" s="53" t="s">
        <v>58</v>
      </c>
      <c r="M159" s="51" t="s">
        <v>48</v>
      </c>
      <c r="N159" s="51" t="s">
        <v>235</v>
      </c>
      <c r="O159" s="51" t="s">
        <v>229</v>
      </c>
      <c r="P159" s="53" t="s">
        <v>51</v>
      </c>
      <c r="Q159" s="53" t="s">
        <v>69</v>
      </c>
      <c r="R159" s="51">
        <v>30000</v>
      </c>
      <c r="S159" s="51">
        <v>29600</v>
      </c>
      <c r="T159" s="51">
        <v>29600</v>
      </c>
      <c r="U159" s="51">
        <v>29600</v>
      </c>
      <c r="V159" s="51">
        <v>29600</v>
      </c>
      <c r="W159" s="51">
        <v>29600</v>
      </c>
      <c r="X159" s="51">
        <v>29600</v>
      </c>
      <c r="Y159" s="54">
        <f t="shared" si="4"/>
        <v>100</v>
      </c>
      <c r="Z159" s="53">
        <v>0</v>
      </c>
      <c r="AA159" s="53" t="s">
        <v>230</v>
      </c>
      <c r="AB159" s="47">
        <v>41</v>
      </c>
      <c r="AC159" s="54">
        <v>100</v>
      </c>
      <c r="AD159" s="54">
        <v>100</v>
      </c>
      <c r="AE159" s="55" t="s">
        <v>76</v>
      </c>
      <c r="AF159" s="23"/>
    </row>
    <row r="160" spans="2:32" ht="60.75" customHeight="1">
      <c r="B160" s="23"/>
      <c r="C160" s="49" t="s">
        <v>613</v>
      </c>
      <c r="D160" s="49" t="s">
        <v>614</v>
      </c>
      <c r="E160" s="50" t="s">
        <v>615</v>
      </c>
      <c r="F160" s="50" t="s">
        <v>5</v>
      </c>
      <c r="G160" s="50" t="s">
        <v>43</v>
      </c>
      <c r="H160" s="51" t="s">
        <v>616</v>
      </c>
      <c r="I160" s="51" t="s">
        <v>66</v>
      </c>
      <c r="J160" s="52" t="s">
        <v>45</v>
      </c>
      <c r="K160" s="51" t="s">
        <v>46</v>
      </c>
      <c r="L160" s="53" t="s">
        <v>58</v>
      </c>
      <c r="M160" s="51" t="s">
        <v>48</v>
      </c>
      <c r="N160" s="51" t="s">
        <v>235</v>
      </c>
      <c r="O160" s="51" t="s">
        <v>229</v>
      </c>
      <c r="P160" s="53" t="s">
        <v>51</v>
      </c>
      <c r="Q160" s="53" t="s">
        <v>69</v>
      </c>
      <c r="R160" s="51">
        <v>24000</v>
      </c>
      <c r="S160" s="51">
        <v>23680</v>
      </c>
      <c r="T160" s="51">
        <v>23680</v>
      </c>
      <c r="U160" s="51">
        <v>23680</v>
      </c>
      <c r="V160" s="51">
        <v>23680</v>
      </c>
      <c r="W160" s="51">
        <v>23680</v>
      </c>
      <c r="X160" s="51">
        <v>23680</v>
      </c>
      <c r="Y160" s="54">
        <f t="shared" si="4"/>
        <v>100</v>
      </c>
      <c r="Z160" s="53">
        <v>0</v>
      </c>
      <c r="AA160" s="53" t="s">
        <v>230</v>
      </c>
      <c r="AB160" s="47">
        <v>29</v>
      </c>
      <c r="AC160" s="54">
        <v>100</v>
      </c>
      <c r="AD160" s="54">
        <v>100</v>
      </c>
      <c r="AE160" s="55" t="s">
        <v>76</v>
      </c>
      <c r="AF160" s="23"/>
    </row>
    <row r="161" spans="2:32" ht="60.75" customHeight="1">
      <c r="B161" s="23"/>
      <c r="C161" s="49" t="s">
        <v>617</v>
      </c>
      <c r="D161" s="49" t="s">
        <v>618</v>
      </c>
      <c r="E161" s="50" t="s">
        <v>619</v>
      </c>
      <c r="F161" s="50" t="s">
        <v>5</v>
      </c>
      <c r="G161" s="50" t="s">
        <v>43</v>
      </c>
      <c r="H161" s="51" t="s">
        <v>620</v>
      </c>
      <c r="I161" s="51" t="s">
        <v>66</v>
      </c>
      <c r="J161" s="52" t="s">
        <v>45</v>
      </c>
      <c r="K161" s="51" t="s">
        <v>46</v>
      </c>
      <c r="L161" s="53" t="s">
        <v>58</v>
      </c>
      <c r="M161" s="51" t="s">
        <v>48</v>
      </c>
      <c r="N161" s="51" t="s">
        <v>235</v>
      </c>
      <c r="O161" s="51" t="s">
        <v>229</v>
      </c>
      <c r="P161" s="53" t="s">
        <v>51</v>
      </c>
      <c r="Q161" s="53" t="s">
        <v>69</v>
      </c>
      <c r="R161" s="51">
        <v>65000</v>
      </c>
      <c r="S161" s="51">
        <v>64960</v>
      </c>
      <c r="T161" s="51">
        <v>64960</v>
      </c>
      <c r="U161" s="51">
        <v>64960</v>
      </c>
      <c r="V161" s="51">
        <v>64960</v>
      </c>
      <c r="W161" s="51">
        <v>64960</v>
      </c>
      <c r="X161" s="51">
        <v>64960</v>
      </c>
      <c r="Y161" s="54">
        <f t="shared" si="4"/>
        <v>100</v>
      </c>
      <c r="Z161" s="53">
        <v>0</v>
      </c>
      <c r="AA161" s="53" t="s">
        <v>240</v>
      </c>
      <c r="AB161" s="47">
        <v>43</v>
      </c>
      <c r="AC161" s="54">
        <v>100</v>
      </c>
      <c r="AD161" s="54">
        <v>100</v>
      </c>
      <c r="AE161" s="55" t="s">
        <v>76</v>
      </c>
      <c r="AF161" s="23"/>
    </row>
    <row r="162" spans="2:32" ht="60.75" customHeight="1">
      <c r="B162" s="23"/>
      <c r="C162" s="49" t="s">
        <v>621</v>
      </c>
      <c r="D162" s="49" t="s">
        <v>622</v>
      </c>
      <c r="E162" s="50" t="s">
        <v>623</v>
      </c>
      <c r="F162" s="50" t="s">
        <v>5</v>
      </c>
      <c r="G162" s="50" t="s">
        <v>43</v>
      </c>
      <c r="H162" s="51" t="s">
        <v>620</v>
      </c>
      <c r="I162" s="51" t="s">
        <v>66</v>
      </c>
      <c r="J162" s="52" t="s">
        <v>45</v>
      </c>
      <c r="K162" s="51" t="s">
        <v>46</v>
      </c>
      <c r="L162" s="53" t="s">
        <v>58</v>
      </c>
      <c r="M162" s="51" t="s">
        <v>48</v>
      </c>
      <c r="N162" s="51" t="s">
        <v>235</v>
      </c>
      <c r="O162" s="51" t="s">
        <v>229</v>
      </c>
      <c r="P162" s="53" t="s">
        <v>51</v>
      </c>
      <c r="Q162" s="53" t="s">
        <v>69</v>
      </c>
      <c r="R162" s="51">
        <v>27000</v>
      </c>
      <c r="S162" s="51">
        <v>26640</v>
      </c>
      <c r="T162" s="51">
        <v>26640</v>
      </c>
      <c r="U162" s="51">
        <v>26640</v>
      </c>
      <c r="V162" s="51">
        <v>26640</v>
      </c>
      <c r="W162" s="51">
        <v>26640</v>
      </c>
      <c r="X162" s="51">
        <v>26640</v>
      </c>
      <c r="Y162" s="54">
        <f t="shared" si="4"/>
        <v>100</v>
      </c>
      <c r="Z162" s="53">
        <v>0</v>
      </c>
      <c r="AA162" s="53" t="s">
        <v>230</v>
      </c>
      <c r="AB162" s="47">
        <v>25</v>
      </c>
      <c r="AC162" s="54">
        <v>100</v>
      </c>
      <c r="AD162" s="54">
        <v>100</v>
      </c>
      <c r="AE162" s="55" t="s">
        <v>76</v>
      </c>
      <c r="AF162" s="23"/>
    </row>
    <row r="163" spans="2:32" ht="60.75" customHeight="1">
      <c r="B163" s="23"/>
      <c r="C163" s="49" t="s">
        <v>624</v>
      </c>
      <c r="D163" s="49" t="s">
        <v>625</v>
      </c>
      <c r="E163" s="50" t="s">
        <v>626</v>
      </c>
      <c r="F163" s="50" t="s">
        <v>5</v>
      </c>
      <c r="G163" s="50" t="s">
        <v>43</v>
      </c>
      <c r="H163" s="51" t="s">
        <v>627</v>
      </c>
      <c r="I163" s="51" t="s">
        <v>66</v>
      </c>
      <c r="J163" s="52" t="s">
        <v>45</v>
      </c>
      <c r="K163" s="51" t="s">
        <v>46</v>
      </c>
      <c r="L163" s="53" t="s">
        <v>58</v>
      </c>
      <c r="M163" s="51" t="s">
        <v>48</v>
      </c>
      <c r="N163" s="51" t="s">
        <v>235</v>
      </c>
      <c r="O163" s="51" t="s">
        <v>229</v>
      </c>
      <c r="P163" s="53" t="s">
        <v>51</v>
      </c>
      <c r="Q163" s="53" t="s">
        <v>69</v>
      </c>
      <c r="R163" s="51">
        <v>97500</v>
      </c>
      <c r="S163" s="51">
        <v>97440</v>
      </c>
      <c r="T163" s="51">
        <v>97440</v>
      </c>
      <c r="U163" s="51">
        <v>97440</v>
      </c>
      <c r="V163" s="51">
        <v>97440</v>
      </c>
      <c r="W163" s="51">
        <v>97440</v>
      </c>
      <c r="X163" s="51">
        <v>97440</v>
      </c>
      <c r="Y163" s="54">
        <f t="shared" si="4"/>
        <v>100</v>
      </c>
      <c r="Z163" s="53">
        <v>0</v>
      </c>
      <c r="AA163" s="53" t="s">
        <v>240</v>
      </c>
      <c r="AB163" s="47">
        <v>61</v>
      </c>
      <c r="AC163" s="54">
        <v>100</v>
      </c>
      <c r="AD163" s="54">
        <v>100</v>
      </c>
      <c r="AE163" s="55" t="s">
        <v>76</v>
      </c>
      <c r="AF163" s="23"/>
    </row>
    <row r="164" spans="2:32" ht="60.75" customHeight="1">
      <c r="B164" s="23"/>
      <c r="C164" s="49" t="s">
        <v>628</v>
      </c>
      <c r="D164" s="49" t="s">
        <v>629</v>
      </c>
      <c r="E164" s="50" t="s">
        <v>630</v>
      </c>
      <c r="F164" s="50" t="s">
        <v>5</v>
      </c>
      <c r="G164" s="50" t="s">
        <v>43</v>
      </c>
      <c r="H164" s="51" t="s">
        <v>631</v>
      </c>
      <c r="I164" s="51" t="s">
        <v>66</v>
      </c>
      <c r="J164" s="52" t="s">
        <v>45</v>
      </c>
      <c r="K164" s="51" t="s">
        <v>46</v>
      </c>
      <c r="L164" s="53" t="s">
        <v>58</v>
      </c>
      <c r="M164" s="51" t="s">
        <v>48</v>
      </c>
      <c r="N164" s="51" t="s">
        <v>235</v>
      </c>
      <c r="O164" s="51" t="s">
        <v>229</v>
      </c>
      <c r="P164" s="53" t="s">
        <v>51</v>
      </c>
      <c r="Q164" s="53" t="s">
        <v>69</v>
      </c>
      <c r="R164" s="51">
        <v>15000</v>
      </c>
      <c r="S164" s="51">
        <v>14800</v>
      </c>
      <c r="T164" s="51">
        <v>14800</v>
      </c>
      <c r="U164" s="51">
        <v>14800</v>
      </c>
      <c r="V164" s="51">
        <v>14800</v>
      </c>
      <c r="W164" s="51">
        <v>14800</v>
      </c>
      <c r="X164" s="51">
        <v>14800</v>
      </c>
      <c r="Y164" s="54">
        <f t="shared" si="4"/>
        <v>100</v>
      </c>
      <c r="Z164" s="53">
        <v>0</v>
      </c>
      <c r="AA164" s="53" t="s">
        <v>230</v>
      </c>
      <c r="AB164" s="47">
        <v>12</v>
      </c>
      <c r="AC164" s="54">
        <v>100</v>
      </c>
      <c r="AD164" s="54">
        <v>100</v>
      </c>
      <c r="AE164" s="55" t="s">
        <v>76</v>
      </c>
      <c r="AF164" s="23"/>
    </row>
    <row r="165" spans="2:32" ht="60.75" customHeight="1">
      <c r="B165" s="23"/>
      <c r="C165" s="49" t="s">
        <v>632</v>
      </c>
      <c r="D165" s="49" t="s">
        <v>633</v>
      </c>
      <c r="E165" s="50" t="s">
        <v>634</v>
      </c>
      <c r="F165" s="50" t="s">
        <v>5</v>
      </c>
      <c r="G165" s="50" t="s">
        <v>43</v>
      </c>
      <c r="H165" s="51" t="s">
        <v>635</v>
      </c>
      <c r="I165" s="51" t="s">
        <v>66</v>
      </c>
      <c r="J165" s="52" t="s">
        <v>45</v>
      </c>
      <c r="K165" s="51" t="s">
        <v>46</v>
      </c>
      <c r="L165" s="53" t="s">
        <v>58</v>
      </c>
      <c r="M165" s="51" t="s">
        <v>48</v>
      </c>
      <c r="N165" s="51" t="s">
        <v>235</v>
      </c>
      <c r="O165" s="51" t="s">
        <v>229</v>
      </c>
      <c r="P165" s="53" t="s">
        <v>51</v>
      </c>
      <c r="Q165" s="53" t="s">
        <v>69</v>
      </c>
      <c r="R165" s="51">
        <v>12000</v>
      </c>
      <c r="S165" s="51">
        <v>11840</v>
      </c>
      <c r="T165" s="51">
        <v>11840</v>
      </c>
      <c r="U165" s="51">
        <v>11840</v>
      </c>
      <c r="V165" s="51">
        <v>11840</v>
      </c>
      <c r="W165" s="51">
        <v>11840</v>
      </c>
      <c r="X165" s="51">
        <v>11840</v>
      </c>
      <c r="Y165" s="54">
        <f t="shared" si="4"/>
        <v>100</v>
      </c>
      <c r="Z165" s="53">
        <v>0</v>
      </c>
      <c r="AA165" s="53" t="s">
        <v>230</v>
      </c>
      <c r="AB165" s="47">
        <v>14</v>
      </c>
      <c r="AC165" s="54">
        <v>100</v>
      </c>
      <c r="AD165" s="54">
        <v>100</v>
      </c>
      <c r="AE165" s="55" t="s">
        <v>76</v>
      </c>
      <c r="AF165" s="23"/>
    </row>
    <row r="166" spans="2:32" ht="60.75" customHeight="1">
      <c r="B166" s="23"/>
      <c r="C166" s="49" t="s">
        <v>636</v>
      </c>
      <c r="D166" s="49" t="s">
        <v>637</v>
      </c>
      <c r="E166" s="50" t="s">
        <v>638</v>
      </c>
      <c r="F166" s="50" t="s">
        <v>5</v>
      </c>
      <c r="G166" s="50" t="s">
        <v>43</v>
      </c>
      <c r="H166" s="51" t="s">
        <v>639</v>
      </c>
      <c r="I166" s="51" t="s">
        <v>66</v>
      </c>
      <c r="J166" s="52" t="s">
        <v>45</v>
      </c>
      <c r="K166" s="51" t="s">
        <v>46</v>
      </c>
      <c r="L166" s="53" t="s">
        <v>47</v>
      </c>
      <c r="M166" s="51" t="s">
        <v>48</v>
      </c>
      <c r="N166" s="51" t="s">
        <v>235</v>
      </c>
      <c r="O166" s="51" t="s">
        <v>229</v>
      </c>
      <c r="P166" s="53" t="s">
        <v>51</v>
      </c>
      <c r="Q166" s="53" t="s">
        <v>69</v>
      </c>
      <c r="R166" s="51">
        <v>65000</v>
      </c>
      <c r="S166" s="51">
        <v>64960</v>
      </c>
      <c r="T166" s="51">
        <v>64960</v>
      </c>
      <c r="U166" s="51">
        <v>64960</v>
      </c>
      <c r="V166" s="51">
        <v>64960</v>
      </c>
      <c r="W166" s="51">
        <v>64960</v>
      </c>
      <c r="X166" s="51">
        <v>64960</v>
      </c>
      <c r="Y166" s="54">
        <f t="shared" si="4"/>
        <v>100</v>
      </c>
      <c r="Z166" s="53">
        <v>0</v>
      </c>
      <c r="AA166" s="53" t="s">
        <v>240</v>
      </c>
      <c r="AB166" s="47">
        <v>44</v>
      </c>
      <c r="AC166" s="54">
        <v>100</v>
      </c>
      <c r="AD166" s="54">
        <v>100</v>
      </c>
      <c r="AE166" s="55" t="s">
        <v>76</v>
      </c>
      <c r="AF166" s="23"/>
    </row>
    <row r="167" spans="2:32" ht="60.75" customHeight="1">
      <c r="B167" s="23"/>
      <c r="C167" s="49" t="s">
        <v>640</v>
      </c>
      <c r="D167" s="49" t="s">
        <v>641</v>
      </c>
      <c r="E167" s="50" t="s">
        <v>642</v>
      </c>
      <c r="F167" s="50" t="s">
        <v>5</v>
      </c>
      <c r="G167" s="50" t="s">
        <v>43</v>
      </c>
      <c r="H167" s="51" t="s">
        <v>639</v>
      </c>
      <c r="I167" s="51" t="s">
        <v>66</v>
      </c>
      <c r="J167" s="52" t="s">
        <v>45</v>
      </c>
      <c r="K167" s="51" t="s">
        <v>46</v>
      </c>
      <c r="L167" s="53" t="s">
        <v>58</v>
      </c>
      <c r="M167" s="51" t="s">
        <v>48</v>
      </c>
      <c r="N167" s="51" t="s">
        <v>235</v>
      </c>
      <c r="O167" s="51" t="s">
        <v>229</v>
      </c>
      <c r="P167" s="53" t="s">
        <v>51</v>
      </c>
      <c r="Q167" s="53" t="s">
        <v>69</v>
      </c>
      <c r="R167" s="51">
        <v>12000</v>
      </c>
      <c r="S167" s="51">
        <v>11840</v>
      </c>
      <c r="T167" s="51">
        <v>11840</v>
      </c>
      <c r="U167" s="51">
        <v>11840</v>
      </c>
      <c r="V167" s="51">
        <v>11840</v>
      </c>
      <c r="W167" s="51">
        <v>11840</v>
      </c>
      <c r="X167" s="51">
        <v>11840</v>
      </c>
      <c r="Y167" s="54">
        <f t="shared" si="4"/>
        <v>100</v>
      </c>
      <c r="Z167" s="53">
        <v>0</v>
      </c>
      <c r="AA167" s="53" t="s">
        <v>230</v>
      </c>
      <c r="AB167" s="47">
        <v>18</v>
      </c>
      <c r="AC167" s="54">
        <v>100</v>
      </c>
      <c r="AD167" s="54">
        <v>100</v>
      </c>
      <c r="AE167" s="55" t="s">
        <v>76</v>
      </c>
      <c r="AF167" s="23"/>
    </row>
    <row r="168" spans="2:32" ht="60.75" customHeight="1">
      <c r="B168" s="23"/>
      <c r="C168" s="49" t="s">
        <v>643</v>
      </c>
      <c r="D168" s="49" t="s">
        <v>644</v>
      </c>
      <c r="E168" s="50" t="s">
        <v>645</v>
      </c>
      <c r="F168" s="50" t="s">
        <v>5</v>
      </c>
      <c r="G168" s="50" t="s">
        <v>43</v>
      </c>
      <c r="H168" s="51" t="s">
        <v>646</v>
      </c>
      <c r="I168" s="51" t="s">
        <v>66</v>
      </c>
      <c r="J168" s="52" t="s">
        <v>45</v>
      </c>
      <c r="K168" s="51" t="s">
        <v>46</v>
      </c>
      <c r="L168" s="53" t="s">
        <v>58</v>
      </c>
      <c r="M168" s="51" t="s">
        <v>48</v>
      </c>
      <c r="N168" s="51" t="s">
        <v>235</v>
      </c>
      <c r="O168" s="51" t="s">
        <v>229</v>
      </c>
      <c r="P168" s="53" t="s">
        <v>51</v>
      </c>
      <c r="Q168" s="53" t="s">
        <v>69</v>
      </c>
      <c r="R168" s="51">
        <v>97500</v>
      </c>
      <c r="S168" s="51">
        <v>97440</v>
      </c>
      <c r="T168" s="51">
        <v>97440</v>
      </c>
      <c r="U168" s="51">
        <v>97440</v>
      </c>
      <c r="V168" s="51">
        <v>97440</v>
      </c>
      <c r="W168" s="51">
        <v>97440</v>
      </c>
      <c r="X168" s="51">
        <v>97440</v>
      </c>
      <c r="Y168" s="54">
        <f t="shared" si="4"/>
        <v>100</v>
      </c>
      <c r="Z168" s="53">
        <v>0</v>
      </c>
      <c r="AA168" s="53" t="s">
        <v>240</v>
      </c>
      <c r="AB168" s="47">
        <v>55</v>
      </c>
      <c r="AC168" s="54">
        <v>100</v>
      </c>
      <c r="AD168" s="54">
        <v>100</v>
      </c>
      <c r="AE168" s="55" t="s">
        <v>76</v>
      </c>
      <c r="AF168" s="23"/>
    </row>
    <row r="169" spans="2:32" ht="60.75" customHeight="1">
      <c r="B169" s="23"/>
      <c r="C169" s="49" t="s">
        <v>647</v>
      </c>
      <c r="D169" s="49" t="s">
        <v>648</v>
      </c>
      <c r="E169" s="50" t="s">
        <v>649</v>
      </c>
      <c r="F169" s="50" t="s">
        <v>5</v>
      </c>
      <c r="G169" s="50" t="s">
        <v>43</v>
      </c>
      <c r="H169" s="51" t="s">
        <v>650</v>
      </c>
      <c r="I169" s="51" t="s">
        <v>66</v>
      </c>
      <c r="J169" s="52" t="s">
        <v>45</v>
      </c>
      <c r="K169" s="51" t="s">
        <v>46</v>
      </c>
      <c r="L169" s="53" t="s">
        <v>58</v>
      </c>
      <c r="M169" s="51" t="s">
        <v>48</v>
      </c>
      <c r="N169" s="51" t="s">
        <v>235</v>
      </c>
      <c r="O169" s="51" t="s">
        <v>229</v>
      </c>
      <c r="P169" s="53" t="s">
        <v>51</v>
      </c>
      <c r="Q169" s="53" t="s">
        <v>69</v>
      </c>
      <c r="R169" s="51">
        <v>97500</v>
      </c>
      <c r="S169" s="51">
        <v>97440</v>
      </c>
      <c r="T169" s="51">
        <v>97440</v>
      </c>
      <c r="U169" s="51">
        <v>97440</v>
      </c>
      <c r="V169" s="51">
        <v>97440</v>
      </c>
      <c r="W169" s="51">
        <v>97440</v>
      </c>
      <c r="X169" s="51">
        <v>97440</v>
      </c>
      <c r="Y169" s="54">
        <f t="shared" si="4"/>
        <v>100</v>
      </c>
      <c r="Z169" s="53">
        <v>0</v>
      </c>
      <c r="AA169" s="53" t="s">
        <v>240</v>
      </c>
      <c r="AB169" s="47">
        <v>57</v>
      </c>
      <c r="AC169" s="54">
        <v>100</v>
      </c>
      <c r="AD169" s="54">
        <v>100</v>
      </c>
      <c r="AE169" s="55" t="s">
        <v>76</v>
      </c>
      <c r="AF169" s="23"/>
    </row>
    <row r="170" spans="2:32" ht="60.75" customHeight="1">
      <c r="B170" s="23"/>
      <c r="C170" s="49" t="s">
        <v>651</v>
      </c>
      <c r="D170" s="49" t="s">
        <v>652</v>
      </c>
      <c r="E170" s="50" t="s">
        <v>653</v>
      </c>
      <c r="F170" s="50" t="s">
        <v>5</v>
      </c>
      <c r="G170" s="50" t="s">
        <v>43</v>
      </c>
      <c r="H170" s="51" t="s">
        <v>654</v>
      </c>
      <c r="I170" s="51" t="s">
        <v>66</v>
      </c>
      <c r="J170" s="52" t="s">
        <v>45</v>
      </c>
      <c r="K170" s="51" t="s">
        <v>46</v>
      </c>
      <c r="L170" s="53" t="s">
        <v>58</v>
      </c>
      <c r="M170" s="51" t="s">
        <v>48</v>
      </c>
      <c r="N170" s="51" t="s">
        <v>655</v>
      </c>
      <c r="O170" s="51" t="s">
        <v>229</v>
      </c>
      <c r="P170" s="53" t="s">
        <v>51</v>
      </c>
      <c r="Q170" s="53" t="s">
        <v>69</v>
      </c>
      <c r="R170" s="51">
        <v>15000</v>
      </c>
      <c r="S170" s="51">
        <v>14800</v>
      </c>
      <c r="T170" s="51">
        <v>14800</v>
      </c>
      <c r="U170" s="51">
        <v>14800</v>
      </c>
      <c r="V170" s="51">
        <v>14800</v>
      </c>
      <c r="W170" s="51">
        <v>14800</v>
      </c>
      <c r="X170" s="51">
        <v>14800</v>
      </c>
      <c r="Y170" s="54">
        <f t="shared" si="4"/>
        <v>100</v>
      </c>
      <c r="Z170" s="53">
        <v>0</v>
      </c>
      <c r="AA170" s="53" t="s">
        <v>230</v>
      </c>
      <c r="AB170" s="47">
        <v>23</v>
      </c>
      <c r="AC170" s="54">
        <v>100</v>
      </c>
      <c r="AD170" s="54">
        <v>100</v>
      </c>
      <c r="AE170" s="55" t="s">
        <v>76</v>
      </c>
      <c r="AF170" s="23"/>
    </row>
    <row r="171" spans="2:32" ht="60.75" customHeight="1">
      <c r="B171" s="23"/>
      <c r="C171" s="49" t="s">
        <v>656</v>
      </c>
      <c r="D171" s="49" t="s">
        <v>657</v>
      </c>
      <c r="E171" s="50" t="s">
        <v>658</v>
      </c>
      <c r="F171" s="50" t="s">
        <v>5</v>
      </c>
      <c r="G171" s="50" t="s">
        <v>43</v>
      </c>
      <c r="H171" s="51" t="s">
        <v>659</v>
      </c>
      <c r="I171" s="51" t="s">
        <v>66</v>
      </c>
      <c r="J171" s="52" t="s">
        <v>45</v>
      </c>
      <c r="K171" s="51" t="s">
        <v>46</v>
      </c>
      <c r="L171" s="53" t="s">
        <v>58</v>
      </c>
      <c r="M171" s="51" t="s">
        <v>48</v>
      </c>
      <c r="N171" s="51" t="s">
        <v>235</v>
      </c>
      <c r="O171" s="51" t="s">
        <v>229</v>
      </c>
      <c r="P171" s="53" t="s">
        <v>51</v>
      </c>
      <c r="Q171" s="53" t="s">
        <v>69</v>
      </c>
      <c r="R171" s="51">
        <v>12000</v>
      </c>
      <c r="S171" s="51">
        <v>11840</v>
      </c>
      <c r="T171" s="51">
        <v>11840</v>
      </c>
      <c r="U171" s="51">
        <v>11840</v>
      </c>
      <c r="V171" s="51">
        <v>11840</v>
      </c>
      <c r="W171" s="51">
        <v>11840</v>
      </c>
      <c r="X171" s="51">
        <v>11840</v>
      </c>
      <c r="Y171" s="54">
        <f t="shared" ref="Y171:Y196" si="5">IF(ISERROR(W171/S171),0,((W171/S171)*100))</f>
        <v>100</v>
      </c>
      <c r="Z171" s="53">
        <v>0</v>
      </c>
      <c r="AA171" s="53" t="s">
        <v>230</v>
      </c>
      <c r="AB171" s="47">
        <v>16</v>
      </c>
      <c r="AC171" s="54">
        <v>100</v>
      </c>
      <c r="AD171" s="54">
        <v>100</v>
      </c>
      <c r="AE171" s="55" t="s">
        <v>76</v>
      </c>
      <c r="AF171" s="23"/>
    </row>
    <row r="172" spans="2:32" ht="60.75" customHeight="1">
      <c r="B172" s="23"/>
      <c r="C172" s="49" t="s">
        <v>660</v>
      </c>
      <c r="D172" s="49" t="s">
        <v>661</v>
      </c>
      <c r="E172" s="50" t="s">
        <v>662</v>
      </c>
      <c r="F172" s="50" t="s">
        <v>5</v>
      </c>
      <c r="G172" s="50" t="s">
        <v>43</v>
      </c>
      <c r="H172" s="51" t="s">
        <v>663</v>
      </c>
      <c r="I172" s="51" t="s">
        <v>66</v>
      </c>
      <c r="J172" s="52" t="s">
        <v>45</v>
      </c>
      <c r="K172" s="51" t="s">
        <v>46</v>
      </c>
      <c r="L172" s="53" t="s">
        <v>58</v>
      </c>
      <c r="M172" s="51" t="s">
        <v>48</v>
      </c>
      <c r="N172" s="51" t="s">
        <v>235</v>
      </c>
      <c r="O172" s="51" t="s">
        <v>229</v>
      </c>
      <c r="P172" s="53" t="s">
        <v>51</v>
      </c>
      <c r="Q172" s="53" t="s">
        <v>69</v>
      </c>
      <c r="R172" s="51">
        <v>97500</v>
      </c>
      <c r="S172" s="51">
        <v>97440</v>
      </c>
      <c r="T172" s="51">
        <v>97440</v>
      </c>
      <c r="U172" s="51">
        <v>97440</v>
      </c>
      <c r="V172" s="51">
        <v>97440</v>
      </c>
      <c r="W172" s="51">
        <v>97440</v>
      </c>
      <c r="X172" s="51">
        <v>97440</v>
      </c>
      <c r="Y172" s="54">
        <f t="shared" si="5"/>
        <v>100</v>
      </c>
      <c r="Z172" s="53">
        <v>0</v>
      </c>
      <c r="AA172" s="53" t="s">
        <v>240</v>
      </c>
      <c r="AB172" s="47">
        <v>45</v>
      </c>
      <c r="AC172" s="54">
        <v>100</v>
      </c>
      <c r="AD172" s="54">
        <v>100</v>
      </c>
      <c r="AE172" s="55" t="s">
        <v>76</v>
      </c>
      <c r="AF172" s="23"/>
    </row>
    <row r="173" spans="2:32" ht="60.75" customHeight="1">
      <c r="B173" s="23"/>
      <c r="C173" s="49" t="s">
        <v>664</v>
      </c>
      <c r="D173" s="49" t="s">
        <v>665</v>
      </c>
      <c r="E173" s="50" t="s">
        <v>666</v>
      </c>
      <c r="F173" s="50" t="s">
        <v>5</v>
      </c>
      <c r="G173" s="50" t="s">
        <v>43</v>
      </c>
      <c r="H173" s="51" t="s">
        <v>667</v>
      </c>
      <c r="I173" s="51" t="s">
        <v>66</v>
      </c>
      <c r="J173" s="52" t="s">
        <v>45</v>
      </c>
      <c r="K173" s="51" t="s">
        <v>46</v>
      </c>
      <c r="L173" s="53" t="s">
        <v>58</v>
      </c>
      <c r="M173" s="51" t="s">
        <v>48</v>
      </c>
      <c r="N173" s="51" t="s">
        <v>235</v>
      </c>
      <c r="O173" s="51" t="s">
        <v>229</v>
      </c>
      <c r="P173" s="53" t="s">
        <v>51</v>
      </c>
      <c r="Q173" s="53" t="s">
        <v>69</v>
      </c>
      <c r="R173" s="51">
        <v>12000</v>
      </c>
      <c r="S173" s="51">
        <v>11840</v>
      </c>
      <c r="T173" s="51">
        <v>11840</v>
      </c>
      <c r="U173" s="51">
        <v>11840</v>
      </c>
      <c r="V173" s="51">
        <v>11840</v>
      </c>
      <c r="W173" s="51">
        <v>11840</v>
      </c>
      <c r="X173" s="51">
        <v>11840</v>
      </c>
      <c r="Y173" s="54">
        <f t="shared" si="5"/>
        <v>100</v>
      </c>
      <c r="Z173" s="53">
        <v>0</v>
      </c>
      <c r="AA173" s="53" t="s">
        <v>230</v>
      </c>
      <c r="AB173" s="47">
        <v>17</v>
      </c>
      <c r="AC173" s="54">
        <v>100</v>
      </c>
      <c r="AD173" s="54">
        <v>100</v>
      </c>
      <c r="AE173" s="55" t="s">
        <v>76</v>
      </c>
      <c r="AF173" s="23"/>
    </row>
    <row r="174" spans="2:32" ht="60.75" customHeight="1">
      <c r="B174" s="23"/>
      <c r="C174" s="49" t="s">
        <v>668</v>
      </c>
      <c r="D174" s="49" t="s">
        <v>669</v>
      </c>
      <c r="E174" s="50" t="s">
        <v>670</v>
      </c>
      <c r="F174" s="50" t="s">
        <v>5</v>
      </c>
      <c r="G174" s="50" t="s">
        <v>43</v>
      </c>
      <c r="H174" s="51" t="s">
        <v>671</v>
      </c>
      <c r="I174" s="51" t="s">
        <v>66</v>
      </c>
      <c r="J174" s="52" t="s">
        <v>45</v>
      </c>
      <c r="K174" s="51" t="s">
        <v>46</v>
      </c>
      <c r="L174" s="53" t="s">
        <v>58</v>
      </c>
      <c r="M174" s="51" t="s">
        <v>48</v>
      </c>
      <c r="N174" s="51" t="s">
        <v>235</v>
      </c>
      <c r="O174" s="51" t="s">
        <v>229</v>
      </c>
      <c r="P174" s="53" t="s">
        <v>51</v>
      </c>
      <c r="Q174" s="53" t="s">
        <v>69</v>
      </c>
      <c r="R174" s="51">
        <v>45000</v>
      </c>
      <c r="S174" s="51">
        <v>44400</v>
      </c>
      <c r="T174" s="51">
        <v>44400</v>
      </c>
      <c r="U174" s="51">
        <v>44400</v>
      </c>
      <c r="V174" s="51">
        <v>44400</v>
      </c>
      <c r="W174" s="51">
        <v>44400</v>
      </c>
      <c r="X174" s="51">
        <v>44400</v>
      </c>
      <c r="Y174" s="54">
        <f t="shared" si="5"/>
        <v>100</v>
      </c>
      <c r="Z174" s="53">
        <v>0</v>
      </c>
      <c r="AA174" s="53" t="s">
        <v>230</v>
      </c>
      <c r="AB174" s="47">
        <v>46</v>
      </c>
      <c r="AC174" s="54">
        <v>100</v>
      </c>
      <c r="AD174" s="54">
        <v>100</v>
      </c>
      <c r="AE174" s="55" t="s">
        <v>76</v>
      </c>
      <c r="AF174" s="23"/>
    </row>
    <row r="175" spans="2:32" ht="60.75" customHeight="1">
      <c r="B175" s="23"/>
      <c r="C175" s="49" t="s">
        <v>672</v>
      </c>
      <c r="D175" s="49" t="s">
        <v>673</v>
      </c>
      <c r="E175" s="50" t="s">
        <v>674</v>
      </c>
      <c r="F175" s="50" t="s">
        <v>5</v>
      </c>
      <c r="G175" s="50" t="s">
        <v>43</v>
      </c>
      <c r="H175" s="51" t="s">
        <v>675</v>
      </c>
      <c r="I175" s="51" t="s">
        <v>66</v>
      </c>
      <c r="J175" s="52" t="s">
        <v>45</v>
      </c>
      <c r="K175" s="51" t="s">
        <v>46</v>
      </c>
      <c r="L175" s="53" t="s">
        <v>58</v>
      </c>
      <c r="M175" s="51" t="s">
        <v>48</v>
      </c>
      <c r="N175" s="51" t="s">
        <v>235</v>
      </c>
      <c r="O175" s="51" t="s">
        <v>229</v>
      </c>
      <c r="P175" s="53" t="s">
        <v>51</v>
      </c>
      <c r="Q175" s="53" t="s">
        <v>69</v>
      </c>
      <c r="R175" s="51">
        <v>36000</v>
      </c>
      <c r="S175" s="51">
        <v>35520</v>
      </c>
      <c r="T175" s="51">
        <v>35520</v>
      </c>
      <c r="U175" s="51">
        <v>35520</v>
      </c>
      <c r="V175" s="51">
        <v>35520</v>
      </c>
      <c r="W175" s="51">
        <v>35520</v>
      </c>
      <c r="X175" s="51">
        <v>35520</v>
      </c>
      <c r="Y175" s="54">
        <f t="shared" si="5"/>
        <v>100</v>
      </c>
      <c r="Z175" s="53">
        <v>0</v>
      </c>
      <c r="AA175" s="53" t="s">
        <v>230</v>
      </c>
      <c r="AB175" s="47">
        <v>36</v>
      </c>
      <c r="AC175" s="54">
        <v>100</v>
      </c>
      <c r="AD175" s="54">
        <v>100</v>
      </c>
      <c r="AE175" s="55" t="s">
        <v>76</v>
      </c>
      <c r="AF175" s="23"/>
    </row>
    <row r="176" spans="2:32" ht="60.75" customHeight="1">
      <c r="B176" s="23"/>
      <c r="C176" s="49" t="s">
        <v>676</v>
      </c>
      <c r="D176" s="49" t="s">
        <v>677</v>
      </c>
      <c r="E176" s="50" t="s">
        <v>678</v>
      </c>
      <c r="F176" s="50" t="s">
        <v>5</v>
      </c>
      <c r="G176" s="50" t="s">
        <v>43</v>
      </c>
      <c r="H176" s="51" t="s">
        <v>679</v>
      </c>
      <c r="I176" s="51" t="s">
        <v>66</v>
      </c>
      <c r="J176" s="52" t="s">
        <v>45</v>
      </c>
      <c r="K176" s="51" t="s">
        <v>46</v>
      </c>
      <c r="L176" s="53" t="s">
        <v>58</v>
      </c>
      <c r="M176" s="51" t="s">
        <v>48</v>
      </c>
      <c r="N176" s="51" t="s">
        <v>235</v>
      </c>
      <c r="O176" s="51" t="s">
        <v>229</v>
      </c>
      <c r="P176" s="53" t="s">
        <v>51</v>
      </c>
      <c r="Q176" s="53" t="s">
        <v>69</v>
      </c>
      <c r="R176" s="51">
        <v>65000</v>
      </c>
      <c r="S176" s="51">
        <v>64960</v>
      </c>
      <c r="T176" s="51">
        <v>64960</v>
      </c>
      <c r="U176" s="51">
        <v>64960</v>
      </c>
      <c r="V176" s="51">
        <v>64960</v>
      </c>
      <c r="W176" s="51">
        <v>64960</v>
      </c>
      <c r="X176" s="51">
        <v>64960</v>
      </c>
      <c r="Y176" s="54">
        <f t="shared" si="5"/>
        <v>100</v>
      </c>
      <c r="Z176" s="53">
        <v>0</v>
      </c>
      <c r="AA176" s="53" t="s">
        <v>240</v>
      </c>
      <c r="AB176" s="47">
        <v>51</v>
      </c>
      <c r="AC176" s="54">
        <v>100</v>
      </c>
      <c r="AD176" s="54">
        <v>100</v>
      </c>
      <c r="AE176" s="55" t="s">
        <v>76</v>
      </c>
      <c r="AF176" s="23"/>
    </row>
    <row r="177" spans="2:32" ht="60.75" customHeight="1">
      <c r="B177" s="23"/>
      <c r="C177" s="49" t="s">
        <v>680</v>
      </c>
      <c r="D177" s="49" t="s">
        <v>681</v>
      </c>
      <c r="E177" s="50" t="s">
        <v>682</v>
      </c>
      <c r="F177" s="50" t="s">
        <v>5</v>
      </c>
      <c r="G177" s="50" t="s">
        <v>43</v>
      </c>
      <c r="H177" s="51" t="s">
        <v>679</v>
      </c>
      <c r="I177" s="51" t="s">
        <v>66</v>
      </c>
      <c r="J177" s="52" t="s">
        <v>45</v>
      </c>
      <c r="K177" s="51" t="s">
        <v>46</v>
      </c>
      <c r="L177" s="53" t="s">
        <v>58</v>
      </c>
      <c r="M177" s="51" t="s">
        <v>48</v>
      </c>
      <c r="N177" s="51" t="s">
        <v>235</v>
      </c>
      <c r="O177" s="51" t="s">
        <v>229</v>
      </c>
      <c r="P177" s="53" t="s">
        <v>51</v>
      </c>
      <c r="Q177" s="53" t="s">
        <v>69</v>
      </c>
      <c r="R177" s="51">
        <v>30000</v>
      </c>
      <c r="S177" s="51">
        <v>29600</v>
      </c>
      <c r="T177" s="51">
        <v>29600</v>
      </c>
      <c r="U177" s="51">
        <v>29600</v>
      </c>
      <c r="V177" s="51">
        <v>29600</v>
      </c>
      <c r="W177" s="51">
        <v>29600</v>
      </c>
      <c r="X177" s="51">
        <v>29600</v>
      </c>
      <c r="Y177" s="54">
        <f t="shared" si="5"/>
        <v>100</v>
      </c>
      <c r="Z177" s="53">
        <v>0</v>
      </c>
      <c r="AA177" s="53" t="s">
        <v>230</v>
      </c>
      <c r="AB177" s="47">
        <v>42</v>
      </c>
      <c r="AC177" s="54">
        <v>100</v>
      </c>
      <c r="AD177" s="54">
        <v>100</v>
      </c>
      <c r="AE177" s="55" t="s">
        <v>76</v>
      </c>
      <c r="AF177" s="23"/>
    </row>
    <row r="178" spans="2:32" ht="60.75" customHeight="1">
      <c r="B178" s="23"/>
      <c r="C178" s="49" t="s">
        <v>683</v>
      </c>
      <c r="D178" s="49" t="s">
        <v>684</v>
      </c>
      <c r="E178" s="50" t="s">
        <v>685</v>
      </c>
      <c r="F178" s="50" t="s">
        <v>5</v>
      </c>
      <c r="G178" s="50" t="s">
        <v>43</v>
      </c>
      <c r="H178" s="51" t="s">
        <v>686</v>
      </c>
      <c r="I178" s="51" t="s">
        <v>66</v>
      </c>
      <c r="J178" s="52" t="s">
        <v>45</v>
      </c>
      <c r="K178" s="51" t="s">
        <v>46</v>
      </c>
      <c r="L178" s="53" t="s">
        <v>58</v>
      </c>
      <c r="M178" s="51" t="s">
        <v>48</v>
      </c>
      <c r="N178" s="51" t="s">
        <v>228</v>
      </c>
      <c r="O178" s="51" t="s">
        <v>229</v>
      </c>
      <c r="P178" s="53" t="s">
        <v>51</v>
      </c>
      <c r="Q178" s="53" t="s">
        <v>69</v>
      </c>
      <c r="R178" s="51">
        <v>15000</v>
      </c>
      <c r="S178" s="51">
        <v>14800</v>
      </c>
      <c r="T178" s="51">
        <v>14800</v>
      </c>
      <c r="U178" s="51">
        <v>14800</v>
      </c>
      <c r="V178" s="51">
        <v>14800</v>
      </c>
      <c r="W178" s="51">
        <v>14800</v>
      </c>
      <c r="X178" s="51">
        <v>14800</v>
      </c>
      <c r="Y178" s="54">
        <f t="shared" si="5"/>
        <v>100</v>
      </c>
      <c r="Z178" s="53">
        <v>0</v>
      </c>
      <c r="AA178" s="53" t="s">
        <v>230</v>
      </c>
      <c r="AB178" s="47">
        <v>25</v>
      </c>
      <c r="AC178" s="54">
        <v>100</v>
      </c>
      <c r="AD178" s="54">
        <v>100</v>
      </c>
      <c r="AE178" s="55" t="s">
        <v>76</v>
      </c>
      <c r="AF178" s="23"/>
    </row>
    <row r="179" spans="2:32" ht="60.75" customHeight="1">
      <c r="B179" s="23"/>
      <c r="C179" s="49" t="s">
        <v>687</v>
      </c>
      <c r="D179" s="49" t="s">
        <v>688</v>
      </c>
      <c r="E179" s="50" t="s">
        <v>689</v>
      </c>
      <c r="F179" s="50" t="s">
        <v>5</v>
      </c>
      <c r="G179" s="50" t="s">
        <v>43</v>
      </c>
      <c r="H179" s="51" t="s">
        <v>690</v>
      </c>
      <c r="I179" s="51" t="s">
        <v>66</v>
      </c>
      <c r="J179" s="52" t="s">
        <v>45</v>
      </c>
      <c r="K179" s="51" t="s">
        <v>46</v>
      </c>
      <c r="L179" s="53" t="s">
        <v>58</v>
      </c>
      <c r="M179" s="51" t="s">
        <v>48</v>
      </c>
      <c r="N179" s="51" t="s">
        <v>235</v>
      </c>
      <c r="O179" s="51" t="s">
        <v>229</v>
      </c>
      <c r="P179" s="53" t="s">
        <v>51</v>
      </c>
      <c r="Q179" s="53" t="s">
        <v>69</v>
      </c>
      <c r="R179" s="51">
        <v>26000</v>
      </c>
      <c r="S179" s="51">
        <v>25984</v>
      </c>
      <c r="T179" s="51">
        <v>25984</v>
      </c>
      <c r="U179" s="51">
        <v>25984</v>
      </c>
      <c r="V179" s="51">
        <v>25984</v>
      </c>
      <c r="W179" s="51">
        <v>25984</v>
      </c>
      <c r="X179" s="51">
        <v>25984</v>
      </c>
      <c r="Y179" s="54">
        <f t="shared" si="5"/>
        <v>100</v>
      </c>
      <c r="Z179" s="53">
        <v>0</v>
      </c>
      <c r="AA179" s="53" t="s">
        <v>240</v>
      </c>
      <c r="AB179" s="47">
        <v>19</v>
      </c>
      <c r="AC179" s="54">
        <v>100</v>
      </c>
      <c r="AD179" s="54">
        <v>100</v>
      </c>
      <c r="AE179" s="55" t="s">
        <v>76</v>
      </c>
      <c r="AF179" s="23"/>
    </row>
    <row r="180" spans="2:32" ht="60.75" customHeight="1">
      <c r="B180" s="23"/>
      <c r="C180" s="49" t="s">
        <v>691</v>
      </c>
      <c r="D180" s="49" t="s">
        <v>692</v>
      </c>
      <c r="E180" s="50" t="s">
        <v>693</v>
      </c>
      <c r="F180" s="50" t="s">
        <v>5</v>
      </c>
      <c r="G180" s="50" t="s">
        <v>43</v>
      </c>
      <c r="H180" s="51" t="s">
        <v>690</v>
      </c>
      <c r="I180" s="51" t="s">
        <v>66</v>
      </c>
      <c r="J180" s="52" t="s">
        <v>45</v>
      </c>
      <c r="K180" s="51" t="s">
        <v>46</v>
      </c>
      <c r="L180" s="53" t="s">
        <v>58</v>
      </c>
      <c r="M180" s="51" t="s">
        <v>48</v>
      </c>
      <c r="N180" s="51" t="s">
        <v>235</v>
      </c>
      <c r="O180" s="51" t="s">
        <v>229</v>
      </c>
      <c r="P180" s="53" t="s">
        <v>51</v>
      </c>
      <c r="Q180" s="53" t="s">
        <v>69</v>
      </c>
      <c r="R180" s="51">
        <v>24000</v>
      </c>
      <c r="S180" s="51">
        <v>23680</v>
      </c>
      <c r="T180" s="51">
        <v>23680</v>
      </c>
      <c r="U180" s="51">
        <v>23680</v>
      </c>
      <c r="V180" s="51">
        <v>23680</v>
      </c>
      <c r="W180" s="51">
        <v>23680</v>
      </c>
      <c r="X180" s="51">
        <v>23680</v>
      </c>
      <c r="Y180" s="54">
        <f t="shared" si="5"/>
        <v>100</v>
      </c>
      <c r="Z180" s="53">
        <v>0</v>
      </c>
      <c r="AA180" s="53" t="s">
        <v>230</v>
      </c>
      <c r="AB180" s="47">
        <v>27</v>
      </c>
      <c r="AC180" s="54">
        <v>100</v>
      </c>
      <c r="AD180" s="54">
        <v>100</v>
      </c>
      <c r="AE180" s="55" t="s">
        <v>76</v>
      </c>
      <c r="AF180" s="23"/>
    </row>
    <row r="181" spans="2:32" ht="60.75" customHeight="1">
      <c r="B181" s="23"/>
      <c r="C181" s="49" t="s">
        <v>694</v>
      </c>
      <c r="D181" s="49" t="s">
        <v>695</v>
      </c>
      <c r="E181" s="50" t="s">
        <v>696</v>
      </c>
      <c r="F181" s="50" t="s">
        <v>5</v>
      </c>
      <c r="G181" s="50" t="s">
        <v>43</v>
      </c>
      <c r="H181" s="51" t="s">
        <v>697</v>
      </c>
      <c r="I181" s="51" t="s">
        <v>66</v>
      </c>
      <c r="J181" s="52" t="s">
        <v>45</v>
      </c>
      <c r="K181" s="51" t="s">
        <v>46</v>
      </c>
      <c r="L181" s="53" t="s">
        <v>58</v>
      </c>
      <c r="M181" s="51" t="s">
        <v>48</v>
      </c>
      <c r="N181" s="51" t="s">
        <v>235</v>
      </c>
      <c r="O181" s="51" t="s">
        <v>229</v>
      </c>
      <c r="P181" s="53" t="s">
        <v>51</v>
      </c>
      <c r="Q181" s="53" t="s">
        <v>69</v>
      </c>
      <c r="R181" s="51">
        <v>15000</v>
      </c>
      <c r="S181" s="51">
        <v>14800</v>
      </c>
      <c r="T181" s="51">
        <v>14800</v>
      </c>
      <c r="U181" s="51">
        <v>14800</v>
      </c>
      <c r="V181" s="51">
        <v>14800</v>
      </c>
      <c r="W181" s="51">
        <v>14800</v>
      </c>
      <c r="X181" s="51">
        <v>14800</v>
      </c>
      <c r="Y181" s="54">
        <f t="shared" si="5"/>
        <v>100</v>
      </c>
      <c r="Z181" s="53">
        <v>0</v>
      </c>
      <c r="AA181" s="53" t="s">
        <v>230</v>
      </c>
      <c r="AB181" s="47">
        <v>16</v>
      </c>
      <c r="AC181" s="54">
        <v>100</v>
      </c>
      <c r="AD181" s="54">
        <v>100</v>
      </c>
      <c r="AE181" s="55" t="s">
        <v>76</v>
      </c>
      <c r="AF181" s="23"/>
    </row>
    <row r="182" spans="2:32" ht="60.75" customHeight="1">
      <c r="B182" s="23"/>
      <c r="C182" s="49" t="s">
        <v>698</v>
      </c>
      <c r="D182" s="49" t="s">
        <v>699</v>
      </c>
      <c r="E182" s="50" t="s">
        <v>700</v>
      </c>
      <c r="F182" s="50" t="s">
        <v>5</v>
      </c>
      <c r="G182" s="50" t="s">
        <v>43</v>
      </c>
      <c r="H182" s="51" t="s">
        <v>701</v>
      </c>
      <c r="I182" s="51" t="s">
        <v>66</v>
      </c>
      <c r="J182" s="52" t="s">
        <v>45</v>
      </c>
      <c r="K182" s="51" t="s">
        <v>46</v>
      </c>
      <c r="L182" s="53" t="s">
        <v>58</v>
      </c>
      <c r="M182" s="51" t="s">
        <v>48</v>
      </c>
      <c r="N182" s="51" t="s">
        <v>235</v>
      </c>
      <c r="O182" s="51" t="s">
        <v>229</v>
      </c>
      <c r="P182" s="53" t="s">
        <v>51</v>
      </c>
      <c r="Q182" s="53" t="s">
        <v>69</v>
      </c>
      <c r="R182" s="51">
        <v>9000</v>
      </c>
      <c r="S182" s="51">
        <v>8880</v>
      </c>
      <c r="T182" s="51">
        <v>8880</v>
      </c>
      <c r="U182" s="51">
        <v>8880</v>
      </c>
      <c r="V182" s="51">
        <v>8880</v>
      </c>
      <c r="W182" s="51">
        <v>8880</v>
      </c>
      <c r="X182" s="51">
        <v>8880</v>
      </c>
      <c r="Y182" s="54">
        <f t="shared" si="5"/>
        <v>100</v>
      </c>
      <c r="Z182" s="53">
        <v>0</v>
      </c>
      <c r="AA182" s="53" t="s">
        <v>230</v>
      </c>
      <c r="AB182" s="47">
        <v>9</v>
      </c>
      <c r="AC182" s="54">
        <v>100</v>
      </c>
      <c r="AD182" s="54">
        <v>100</v>
      </c>
      <c r="AE182" s="55" t="s">
        <v>76</v>
      </c>
      <c r="AF182" s="23"/>
    </row>
    <row r="183" spans="2:32" ht="60.75" customHeight="1">
      <c r="B183" s="23"/>
      <c r="C183" s="49" t="s">
        <v>702</v>
      </c>
      <c r="D183" s="49" t="s">
        <v>703</v>
      </c>
      <c r="E183" s="50" t="s">
        <v>704</v>
      </c>
      <c r="F183" s="50" t="s">
        <v>5</v>
      </c>
      <c r="G183" s="50" t="s">
        <v>43</v>
      </c>
      <c r="H183" s="51" t="s">
        <v>705</v>
      </c>
      <c r="I183" s="51" t="s">
        <v>66</v>
      </c>
      <c r="J183" s="52" t="s">
        <v>45</v>
      </c>
      <c r="K183" s="51" t="s">
        <v>46</v>
      </c>
      <c r="L183" s="53" t="s">
        <v>58</v>
      </c>
      <c r="M183" s="51" t="s">
        <v>48</v>
      </c>
      <c r="N183" s="51" t="s">
        <v>235</v>
      </c>
      <c r="O183" s="51" t="s">
        <v>229</v>
      </c>
      <c r="P183" s="53" t="s">
        <v>51</v>
      </c>
      <c r="Q183" s="53" t="s">
        <v>69</v>
      </c>
      <c r="R183" s="51">
        <v>65000</v>
      </c>
      <c r="S183" s="51">
        <v>64960</v>
      </c>
      <c r="T183" s="51">
        <v>64960</v>
      </c>
      <c r="U183" s="51">
        <v>64960</v>
      </c>
      <c r="V183" s="51">
        <v>64960</v>
      </c>
      <c r="W183" s="51">
        <v>64960</v>
      </c>
      <c r="X183" s="51">
        <v>64960</v>
      </c>
      <c r="Y183" s="54">
        <f t="shared" si="5"/>
        <v>100</v>
      </c>
      <c r="Z183" s="53">
        <v>0</v>
      </c>
      <c r="AA183" s="53" t="s">
        <v>240</v>
      </c>
      <c r="AB183" s="47">
        <v>45</v>
      </c>
      <c r="AC183" s="54">
        <v>100</v>
      </c>
      <c r="AD183" s="54">
        <v>100</v>
      </c>
      <c r="AE183" s="55" t="s">
        <v>76</v>
      </c>
      <c r="AF183" s="23"/>
    </row>
    <row r="184" spans="2:32" ht="60.75" customHeight="1">
      <c r="B184" s="23"/>
      <c r="C184" s="49" t="s">
        <v>706</v>
      </c>
      <c r="D184" s="49" t="s">
        <v>707</v>
      </c>
      <c r="E184" s="50" t="s">
        <v>708</v>
      </c>
      <c r="F184" s="50" t="s">
        <v>5</v>
      </c>
      <c r="G184" s="50" t="s">
        <v>43</v>
      </c>
      <c r="H184" s="51" t="s">
        <v>709</v>
      </c>
      <c r="I184" s="51" t="s">
        <v>66</v>
      </c>
      <c r="J184" s="52" t="s">
        <v>45</v>
      </c>
      <c r="K184" s="51" t="s">
        <v>46</v>
      </c>
      <c r="L184" s="53" t="s">
        <v>58</v>
      </c>
      <c r="M184" s="51" t="s">
        <v>48</v>
      </c>
      <c r="N184" s="51" t="s">
        <v>235</v>
      </c>
      <c r="O184" s="51" t="s">
        <v>229</v>
      </c>
      <c r="P184" s="53" t="s">
        <v>51</v>
      </c>
      <c r="Q184" s="53" t="s">
        <v>69</v>
      </c>
      <c r="R184" s="51">
        <v>52000</v>
      </c>
      <c r="S184" s="51">
        <v>51968</v>
      </c>
      <c r="T184" s="51">
        <v>51968</v>
      </c>
      <c r="U184" s="51">
        <v>51968</v>
      </c>
      <c r="V184" s="51">
        <v>51968</v>
      </c>
      <c r="W184" s="51">
        <v>51968</v>
      </c>
      <c r="X184" s="51">
        <v>51968</v>
      </c>
      <c r="Y184" s="54">
        <f t="shared" si="5"/>
        <v>100</v>
      </c>
      <c r="Z184" s="53">
        <v>0</v>
      </c>
      <c r="AA184" s="53" t="s">
        <v>240</v>
      </c>
      <c r="AB184" s="47">
        <v>46</v>
      </c>
      <c r="AC184" s="54">
        <v>100</v>
      </c>
      <c r="AD184" s="54">
        <v>100</v>
      </c>
      <c r="AE184" s="55" t="s">
        <v>76</v>
      </c>
      <c r="AF184" s="23"/>
    </row>
    <row r="185" spans="2:32" ht="60.75" customHeight="1">
      <c r="B185" s="23"/>
      <c r="C185" s="49" t="s">
        <v>710</v>
      </c>
      <c r="D185" s="49" t="s">
        <v>711</v>
      </c>
      <c r="E185" s="50" t="s">
        <v>712</v>
      </c>
      <c r="F185" s="50" t="s">
        <v>5</v>
      </c>
      <c r="G185" s="50" t="s">
        <v>43</v>
      </c>
      <c r="H185" s="51" t="s">
        <v>713</v>
      </c>
      <c r="I185" s="51" t="s">
        <v>66</v>
      </c>
      <c r="J185" s="52" t="s">
        <v>45</v>
      </c>
      <c r="K185" s="51" t="s">
        <v>46</v>
      </c>
      <c r="L185" s="53" t="s">
        <v>58</v>
      </c>
      <c r="M185" s="51" t="s">
        <v>48</v>
      </c>
      <c r="N185" s="51" t="s">
        <v>235</v>
      </c>
      <c r="O185" s="51" t="s">
        <v>229</v>
      </c>
      <c r="P185" s="53" t="s">
        <v>60</v>
      </c>
      <c r="Q185" s="53" t="s">
        <v>69</v>
      </c>
      <c r="R185" s="51">
        <v>6500</v>
      </c>
      <c r="S185" s="51">
        <v>2498.36</v>
      </c>
      <c r="T185" s="51">
        <v>2498.36</v>
      </c>
      <c r="U185" s="51">
        <v>2498.36</v>
      </c>
      <c r="V185" s="51">
        <v>2498.36</v>
      </c>
      <c r="W185" s="51">
        <v>2498.36</v>
      </c>
      <c r="X185" s="51">
        <v>2498.36</v>
      </c>
      <c r="Y185" s="54">
        <f t="shared" si="5"/>
        <v>100</v>
      </c>
      <c r="Z185" s="53">
        <v>0</v>
      </c>
      <c r="AA185" s="53" t="s">
        <v>240</v>
      </c>
      <c r="AB185" s="47">
        <v>3</v>
      </c>
      <c r="AC185" s="54">
        <v>100</v>
      </c>
      <c r="AD185" s="54">
        <v>100</v>
      </c>
      <c r="AE185" s="55" t="s">
        <v>76</v>
      </c>
      <c r="AF185" s="23"/>
    </row>
    <row r="186" spans="2:32" ht="60.75" customHeight="1">
      <c r="B186" s="23"/>
      <c r="C186" s="49" t="s">
        <v>714</v>
      </c>
      <c r="D186" s="49" t="s">
        <v>715</v>
      </c>
      <c r="E186" s="50" t="s">
        <v>716</v>
      </c>
      <c r="F186" s="50" t="s">
        <v>5</v>
      </c>
      <c r="G186" s="50" t="s">
        <v>43</v>
      </c>
      <c r="H186" s="51" t="s">
        <v>717</v>
      </c>
      <c r="I186" s="51" t="s">
        <v>66</v>
      </c>
      <c r="J186" s="52" t="s">
        <v>45</v>
      </c>
      <c r="K186" s="51" t="s">
        <v>46</v>
      </c>
      <c r="L186" s="53" t="s">
        <v>58</v>
      </c>
      <c r="M186" s="51" t="s">
        <v>48</v>
      </c>
      <c r="N186" s="51" t="s">
        <v>235</v>
      </c>
      <c r="O186" s="51" t="s">
        <v>229</v>
      </c>
      <c r="P186" s="53" t="s">
        <v>51</v>
      </c>
      <c r="Q186" s="53" t="s">
        <v>69</v>
      </c>
      <c r="R186" s="51">
        <v>30000</v>
      </c>
      <c r="S186" s="51">
        <v>29600</v>
      </c>
      <c r="T186" s="51">
        <v>29600</v>
      </c>
      <c r="U186" s="51">
        <v>29600</v>
      </c>
      <c r="V186" s="51">
        <v>29600</v>
      </c>
      <c r="W186" s="51">
        <v>29600</v>
      </c>
      <c r="X186" s="51">
        <v>29600</v>
      </c>
      <c r="Y186" s="54">
        <f t="shared" si="5"/>
        <v>100</v>
      </c>
      <c r="Z186" s="53">
        <v>0</v>
      </c>
      <c r="AA186" s="53" t="s">
        <v>230</v>
      </c>
      <c r="AB186" s="47">
        <v>29</v>
      </c>
      <c r="AC186" s="54">
        <v>100</v>
      </c>
      <c r="AD186" s="54">
        <v>100</v>
      </c>
      <c r="AE186" s="55" t="s">
        <v>76</v>
      </c>
      <c r="AF186" s="23"/>
    </row>
    <row r="187" spans="2:32" ht="60.75" customHeight="1">
      <c r="B187" s="23"/>
      <c r="C187" s="49" t="s">
        <v>718</v>
      </c>
      <c r="D187" s="49" t="s">
        <v>719</v>
      </c>
      <c r="E187" s="50" t="s">
        <v>720</v>
      </c>
      <c r="F187" s="50" t="s">
        <v>5</v>
      </c>
      <c r="G187" s="50" t="s">
        <v>43</v>
      </c>
      <c r="H187" s="51" t="s">
        <v>721</v>
      </c>
      <c r="I187" s="51" t="s">
        <v>66</v>
      </c>
      <c r="J187" s="52" t="s">
        <v>45</v>
      </c>
      <c r="K187" s="51" t="s">
        <v>46</v>
      </c>
      <c r="L187" s="53" t="s">
        <v>58</v>
      </c>
      <c r="M187" s="51" t="s">
        <v>48</v>
      </c>
      <c r="N187" s="51" t="s">
        <v>235</v>
      </c>
      <c r="O187" s="51" t="s">
        <v>229</v>
      </c>
      <c r="P187" s="53" t="s">
        <v>51</v>
      </c>
      <c r="Q187" s="53" t="s">
        <v>69</v>
      </c>
      <c r="R187" s="51">
        <v>30000</v>
      </c>
      <c r="S187" s="51">
        <v>29600</v>
      </c>
      <c r="T187" s="51">
        <v>29600</v>
      </c>
      <c r="U187" s="51">
        <v>29600</v>
      </c>
      <c r="V187" s="51">
        <v>29600</v>
      </c>
      <c r="W187" s="51">
        <v>29600</v>
      </c>
      <c r="X187" s="51">
        <v>29600</v>
      </c>
      <c r="Y187" s="54">
        <f t="shared" si="5"/>
        <v>100</v>
      </c>
      <c r="Z187" s="53">
        <v>0</v>
      </c>
      <c r="AA187" s="53" t="s">
        <v>230</v>
      </c>
      <c r="AB187" s="47">
        <v>37</v>
      </c>
      <c r="AC187" s="54">
        <v>100</v>
      </c>
      <c r="AD187" s="54">
        <v>100</v>
      </c>
      <c r="AE187" s="55" t="s">
        <v>76</v>
      </c>
      <c r="AF187" s="23"/>
    </row>
    <row r="188" spans="2:32" ht="60.75" customHeight="1">
      <c r="B188" s="23"/>
      <c r="C188" s="49" t="s">
        <v>722</v>
      </c>
      <c r="D188" s="49" t="s">
        <v>723</v>
      </c>
      <c r="E188" s="50" t="s">
        <v>724</v>
      </c>
      <c r="F188" s="50" t="s">
        <v>5</v>
      </c>
      <c r="G188" s="50" t="s">
        <v>43</v>
      </c>
      <c r="H188" s="51" t="s">
        <v>725</v>
      </c>
      <c r="I188" s="51" t="s">
        <v>66</v>
      </c>
      <c r="J188" s="52" t="s">
        <v>45</v>
      </c>
      <c r="K188" s="51" t="s">
        <v>46</v>
      </c>
      <c r="L188" s="53" t="s">
        <v>58</v>
      </c>
      <c r="M188" s="51" t="s">
        <v>48</v>
      </c>
      <c r="N188" s="51" t="s">
        <v>235</v>
      </c>
      <c r="O188" s="51" t="s">
        <v>229</v>
      </c>
      <c r="P188" s="53" t="s">
        <v>51</v>
      </c>
      <c r="Q188" s="53" t="s">
        <v>69</v>
      </c>
      <c r="R188" s="51">
        <v>26000</v>
      </c>
      <c r="S188" s="51">
        <v>25984</v>
      </c>
      <c r="T188" s="51">
        <v>25984</v>
      </c>
      <c r="U188" s="51">
        <v>25984</v>
      </c>
      <c r="V188" s="51">
        <v>25984</v>
      </c>
      <c r="W188" s="51">
        <v>25984</v>
      </c>
      <c r="X188" s="51">
        <v>25984</v>
      </c>
      <c r="Y188" s="54">
        <f t="shared" si="5"/>
        <v>100</v>
      </c>
      <c r="Z188" s="53">
        <v>0</v>
      </c>
      <c r="AA188" s="53" t="s">
        <v>240</v>
      </c>
      <c r="AB188" s="47">
        <v>19</v>
      </c>
      <c r="AC188" s="54">
        <v>100</v>
      </c>
      <c r="AD188" s="54">
        <v>100</v>
      </c>
      <c r="AE188" s="55" t="s">
        <v>76</v>
      </c>
      <c r="AF188" s="23"/>
    </row>
    <row r="189" spans="2:32" ht="60.75" customHeight="1">
      <c r="B189" s="23"/>
      <c r="C189" s="49" t="s">
        <v>726</v>
      </c>
      <c r="D189" s="49" t="s">
        <v>727</v>
      </c>
      <c r="E189" s="50" t="s">
        <v>728</v>
      </c>
      <c r="F189" s="50" t="s">
        <v>5</v>
      </c>
      <c r="G189" s="50" t="s">
        <v>43</v>
      </c>
      <c r="H189" s="51" t="s">
        <v>725</v>
      </c>
      <c r="I189" s="51" t="s">
        <v>66</v>
      </c>
      <c r="J189" s="52" t="s">
        <v>45</v>
      </c>
      <c r="K189" s="51" t="s">
        <v>46</v>
      </c>
      <c r="L189" s="53" t="s">
        <v>58</v>
      </c>
      <c r="M189" s="51" t="s">
        <v>48</v>
      </c>
      <c r="N189" s="51" t="s">
        <v>235</v>
      </c>
      <c r="O189" s="51" t="s">
        <v>229</v>
      </c>
      <c r="P189" s="53" t="s">
        <v>51</v>
      </c>
      <c r="Q189" s="53" t="s">
        <v>69</v>
      </c>
      <c r="R189" s="51">
        <v>12000</v>
      </c>
      <c r="S189" s="51">
        <v>11840</v>
      </c>
      <c r="T189" s="51">
        <v>11840</v>
      </c>
      <c r="U189" s="51">
        <v>11840</v>
      </c>
      <c r="V189" s="51">
        <v>11840</v>
      </c>
      <c r="W189" s="51">
        <v>11840</v>
      </c>
      <c r="X189" s="51">
        <v>11840</v>
      </c>
      <c r="Y189" s="54">
        <f t="shared" si="5"/>
        <v>100</v>
      </c>
      <c r="Z189" s="53">
        <v>0</v>
      </c>
      <c r="AA189" s="53" t="s">
        <v>230</v>
      </c>
      <c r="AB189" s="47">
        <v>11</v>
      </c>
      <c r="AC189" s="54">
        <v>100</v>
      </c>
      <c r="AD189" s="54">
        <v>100</v>
      </c>
      <c r="AE189" s="55" t="s">
        <v>76</v>
      </c>
      <c r="AF189" s="23"/>
    </row>
    <row r="190" spans="2:32" ht="60.75" customHeight="1">
      <c r="B190" s="23"/>
      <c r="C190" s="49" t="s">
        <v>729</v>
      </c>
      <c r="D190" s="49" t="s">
        <v>730</v>
      </c>
      <c r="E190" s="50" t="s">
        <v>731</v>
      </c>
      <c r="F190" s="50" t="s">
        <v>5</v>
      </c>
      <c r="G190" s="50" t="s">
        <v>43</v>
      </c>
      <c r="H190" s="51" t="s">
        <v>732</v>
      </c>
      <c r="I190" s="51" t="s">
        <v>66</v>
      </c>
      <c r="J190" s="52" t="s">
        <v>45</v>
      </c>
      <c r="K190" s="51" t="s">
        <v>46</v>
      </c>
      <c r="L190" s="53" t="s">
        <v>58</v>
      </c>
      <c r="M190" s="51" t="s">
        <v>48</v>
      </c>
      <c r="N190" s="51" t="s">
        <v>235</v>
      </c>
      <c r="O190" s="51" t="s">
        <v>229</v>
      </c>
      <c r="P190" s="53" t="s">
        <v>51</v>
      </c>
      <c r="Q190" s="53" t="s">
        <v>69</v>
      </c>
      <c r="R190" s="51">
        <v>12000</v>
      </c>
      <c r="S190" s="51">
        <v>11840</v>
      </c>
      <c r="T190" s="51">
        <v>11840</v>
      </c>
      <c r="U190" s="51">
        <v>11840</v>
      </c>
      <c r="V190" s="51">
        <v>11840</v>
      </c>
      <c r="W190" s="51">
        <v>11840</v>
      </c>
      <c r="X190" s="51">
        <v>11840</v>
      </c>
      <c r="Y190" s="54">
        <f t="shared" si="5"/>
        <v>100</v>
      </c>
      <c r="Z190" s="53">
        <v>0</v>
      </c>
      <c r="AA190" s="53" t="s">
        <v>230</v>
      </c>
      <c r="AB190" s="47">
        <v>24</v>
      </c>
      <c r="AC190" s="54">
        <v>100</v>
      </c>
      <c r="AD190" s="54">
        <v>100</v>
      </c>
      <c r="AE190" s="55" t="s">
        <v>76</v>
      </c>
      <c r="AF190" s="23"/>
    </row>
    <row r="191" spans="2:32" ht="60.75" customHeight="1">
      <c r="B191" s="23"/>
      <c r="C191" s="49" t="s">
        <v>733</v>
      </c>
      <c r="D191" s="49" t="s">
        <v>734</v>
      </c>
      <c r="E191" s="50" t="s">
        <v>735</v>
      </c>
      <c r="F191" s="50" t="s">
        <v>5</v>
      </c>
      <c r="G191" s="50" t="s">
        <v>43</v>
      </c>
      <c r="H191" s="51" t="s">
        <v>736</v>
      </c>
      <c r="I191" s="51" t="s">
        <v>66</v>
      </c>
      <c r="J191" s="52" t="s">
        <v>45</v>
      </c>
      <c r="K191" s="51" t="s">
        <v>46</v>
      </c>
      <c r="L191" s="53" t="s">
        <v>58</v>
      </c>
      <c r="M191" s="51" t="s">
        <v>48</v>
      </c>
      <c r="N191" s="51" t="s">
        <v>235</v>
      </c>
      <c r="O191" s="51" t="s">
        <v>229</v>
      </c>
      <c r="P191" s="53" t="s">
        <v>51</v>
      </c>
      <c r="Q191" s="53" t="s">
        <v>69</v>
      </c>
      <c r="R191" s="51">
        <v>12000</v>
      </c>
      <c r="S191" s="51">
        <v>11840</v>
      </c>
      <c r="T191" s="51">
        <v>11840</v>
      </c>
      <c r="U191" s="51">
        <v>11840</v>
      </c>
      <c r="V191" s="51">
        <v>11840</v>
      </c>
      <c r="W191" s="51">
        <v>11840</v>
      </c>
      <c r="X191" s="51">
        <v>11840</v>
      </c>
      <c r="Y191" s="54">
        <f t="shared" si="5"/>
        <v>100</v>
      </c>
      <c r="Z191" s="53">
        <v>0</v>
      </c>
      <c r="AA191" s="53" t="s">
        <v>230</v>
      </c>
      <c r="AB191" s="47">
        <v>13</v>
      </c>
      <c r="AC191" s="54">
        <v>100</v>
      </c>
      <c r="AD191" s="54">
        <v>100</v>
      </c>
      <c r="AE191" s="55" t="s">
        <v>76</v>
      </c>
      <c r="AF191" s="23"/>
    </row>
    <row r="192" spans="2:32" ht="60.75" customHeight="1">
      <c r="B192" s="23"/>
      <c r="C192" s="49" t="s">
        <v>737</v>
      </c>
      <c r="D192" s="49" t="s">
        <v>738</v>
      </c>
      <c r="E192" s="50" t="s">
        <v>739</v>
      </c>
      <c r="F192" s="50" t="s">
        <v>5</v>
      </c>
      <c r="G192" s="50" t="s">
        <v>43</v>
      </c>
      <c r="H192" s="51" t="s">
        <v>740</v>
      </c>
      <c r="I192" s="51" t="s">
        <v>66</v>
      </c>
      <c r="J192" s="52" t="s">
        <v>45</v>
      </c>
      <c r="K192" s="51" t="s">
        <v>46</v>
      </c>
      <c r="L192" s="53" t="s">
        <v>58</v>
      </c>
      <c r="M192" s="51" t="s">
        <v>48</v>
      </c>
      <c r="N192" s="51" t="s">
        <v>235</v>
      </c>
      <c r="O192" s="51" t="s">
        <v>229</v>
      </c>
      <c r="P192" s="53" t="s">
        <v>51</v>
      </c>
      <c r="Q192" s="53" t="s">
        <v>69</v>
      </c>
      <c r="R192" s="51">
        <v>78000</v>
      </c>
      <c r="S192" s="51">
        <v>77952</v>
      </c>
      <c r="T192" s="51">
        <v>77952</v>
      </c>
      <c r="U192" s="51">
        <v>77952</v>
      </c>
      <c r="V192" s="51">
        <v>77952</v>
      </c>
      <c r="W192" s="51">
        <v>77952</v>
      </c>
      <c r="X192" s="51">
        <v>77952</v>
      </c>
      <c r="Y192" s="54">
        <f t="shared" si="5"/>
        <v>100</v>
      </c>
      <c r="Z192" s="53">
        <v>0</v>
      </c>
      <c r="AA192" s="53" t="s">
        <v>240</v>
      </c>
      <c r="AB192" s="47">
        <v>49</v>
      </c>
      <c r="AC192" s="54">
        <v>100</v>
      </c>
      <c r="AD192" s="54">
        <v>100</v>
      </c>
      <c r="AE192" s="55" t="s">
        <v>76</v>
      </c>
      <c r="AF192" s="23"/>
    </row>
    <row r="193" spans="2:32" ht="60.75" customHeight="1">
      <c r="B193" s="23"/>
      <c r="C193" s="49" t="s">
        <v>741</v>
      </c>
      <c r="D193" s="49" t="s">
        <v>742</v>
      </c>
      <c r="E193" s="50" t="s">
        <v>743</v>
      </c>
      <c r="F193" s="50" t="s">
        <v>5</v>
      </c>
      <c r="G193" s="50" t="s">
        <v>43</v>
      </c>
      <c r="H193" s="51" t="s">
        <v>744</v>
      </c>
      <c r="I193" s="51" t="s">
        <v>66</v>
      </c>
      <c r="J193" s="52" t="s">
        <v>45</v>
      </c>
      <c r="K193" s="51" t="s">
        <v>46</v>
      </c>
      <c r="L193" s="53" t="s">
        <v>58</v>
      </c>
      <c r="M193" s="51" t="s">
        <v>48</v>
      </c>
      <c r="N193" s="51" t="s">
        <v>235</v>
      </c>
      <c r="O193" s="51" t="s">
        <v>229</v>
      </c>
      <c r="P193" s="53" t="s">
        <v>51</v>
      </c>
      <c r="Q193" s="53" t="s">
        <v>69</v>
      </c>
      <c r="R193" s="51">
        <v>9000</v>
      </c>
      <c r="S193" s="51">
        <v>8880</v>
      </c>
      <c r="T193" s="51">
        <v>8880</v>
      </c>
      <c r="U193" s="51">
        <v>8880</v>
      </c>
      <c r="V193" s="51">
        <v>8880</v>
      </c>
      <c r="W193" s="51">
        <v>8880</v>
      </c>
      <c r="X193" s="51">
        <v>8880</v>
      </c>
      <c r="Y193" s="54">
        <f t="shared" si="5"/>
        <v>100</v>
      </c>
      <c r="Z193" s="53">
        <v>0</v>
      </c>
      <c r="AA193" s="53" t="s">
        <v>230</v>
      </c>
      <c r="AB193" s="47">
        <v>12</v>
      </c>
      <c r="AC193" s="54">
        <v>100</v>
      </c>
      <c r="AD193" s="54">
        <v>100</v>
      </c>
      <c r="AE193" s="55" t="s">
        <v>76</v>
      </c>
      <c r="AF193" s="23"/>
    </row>
    <row r="194" spans="2:32" ht="60.75" customHeight="1">
      <c r="B194" s="23"/>
      <c r="C194" s="49" t="s">
        <v>745</v>
      </c>
      <c r="D194" s="49" t="s">
        <v>746</v>
      </c>
      <c r="E194" s="50" t="s">
        <v>747</v>
      </c>
      <c r="F194" s="50" t="s">
        <v>5</v>
      </c>
      <c r="G194" s="50" t="s">
        <v>43</v>
      </c>
      <c r="H194" s="51" t="s">
        <v>748</v>
      </c>
      <c r="I194" s="51" t="s">
        <v>66</v>
      </c>
      <c r="J194" s="52" t="s">
        <v>45</v>
      </c>
      <c r="K194" s="51" t="s">
        <v>46</v>
      </c>
      <c r="L194" s="53" t="s">
        <v>58</v>
      </c>
      <c r="M194" s="51" t="s">
        <v>48</v>
      </c>
      <c r="N194" s="51" t="s">
        <v>235</v>
      </c>
      <c r="O194" s="51" t="s">
        <v>229</v>
      </c>
      <c r="P194" s="53" t="s">
        <v>51</v>
      </c>
      <c r="Q194" s="53" t="s">
        <v>69</v>
      </c>
      <c r="R194" s="51">
        <v>21000</v>
      </c>
      <c r="S194" s="51">
        <v>20720</v>
      </c>
      <c r="T194" s="51">
        <v>20720</v>
      </c>
      <c r="U194" s="51">
        <v>20720</v>
      </c>
      <c r="V194" s="51">
        <v>20720</v>
      </c>
      <c r="W194" s="51">
        <v>20720</v>
      </c>
      <c r="X194" s="51">
        <v>20720</v>
      </c>
      <c r="Y194" s="54">
        <f t="shared" si="5"/>
        <v>100</v>
      </c>
      <c r="Z194" s="53">
        <v>0</v>
      </c>
      <c r="AA194" s="53" t="s">
        <v>230</v>
      </c>
      <c r="AB194" s="47">
        <v>23</v>
      </c>
      <c r="AC194" s="54">
        <v>100</v>
      </c>
      <c r="AD194" s="54">
        <v>100</v>
      </c>
      <c r="AE194" s="55" t="s">
        <v>76</v>
      </c>
      <c r="AF194" s="23"/>
    </row>
    <row r="195" spans="2:32" ht="60.75" customHeight="1">
      <c r="B195" s="23"/>
      <c r="C195" s="49" t="s">
        <v>749</v>
      </c>
      <c r="D195" s="49" t="s">
        <v>750</v>
      </c>
      <c r="E195" s="50" t="s">
        <v>751</v>
      </c>
      <c r="F195" s="50" t="s">
        <v>5</v>
      </c>
      <c r="G195" s="50" t="s">
        <v>43</v>
      </c>
      <c r="H195" s="51" t="s">
        <v>752</v>
      </c>
      <c r="I195" s="51" t="s">
        <v>66</v>
      </c>
      <c r="J195" s="52" t="s">
        <v>45</v>
      </c>
      <c r="K195" s="51" t="s">
        <v>46</v>
      </c>
      <c r="L195" s="53" t="s">
        <v>58</v>
      </c>
      <c r="M195" s="51" t="s">
        <v>48</v>
      </c>
      <c r="N195" s="51" t="s">
        <v>235</v>
      </c>
      <c r="O195" s="51" t="s">
        <v>229</v>
      </c>
      <c r="P195" s="53" t="s">
        <v>51</v>
      </c>
      <c r="Q195" s="53" t="s">
        <v>69</v>
      </c>
      <c r="R195" s="51">
        <v>30000</v>
      </c>
      <c r="S195" s="51">
        <v>29600</v>
      </c>
      <c r="T195" s="51">
        <v>29600</v>
      </c>
      <c r="U195" s="51">
        <v>29600</v>
      </c>
      <c r="V195" s="51">
        <v>29600</v>
      </c>
      <c r="W195" s="51">
        <v>29600</v>
      </c>
      <c r="X195" s="51">
        <v>29600</v>
      </c>
      <c r="Y195" s="54">
        <f t="shared" si="5"/>
        <v>100</v>
      </c>
      <c r="Z195" s="53">
        <v>0</v>
      </c>
      <c r="AA195" s="53" t="s">
        <v>230</v>
      </c>
      <c r="AB195" s="47">
        <v>44</v>
      </c>
      <c r="AC195" s="54">
        <v>100</v>
      </c>
      <c r="AD195" s="54">
        <v>100</v>
      </c>
      <c r="AE195" s="55" t="s">
        <v>76</v>
      </c>
      <c r="AF195" s="23"/>
    </row>
    <row r="196" spans="2:32" ht="60.75" customHeight="1">
      <c r="B196" s="23"/>
      <c r="C196" s="49" t="s">
        <v>753</v>
      </c>
      <c r="D196" s="49" t="s">
        <v>754</v>
      </c>
      <c r="E196" s="50" t="s">
        <v>755</v>
      </c>
      <c r="F196" s="50" t="s">
        <v>5</v>
      </c>
      <c r="G196" s="50" t="s">
        <v>43</v>
      </c>
      <c r="H196" s="51" t="s">
        <v>756</v>
      </c>
      <c r="I196" s="51" t="s">
        <v>66</v>
      </c>
      <c r="J196" s="52" t="s">
        <v>45</v>
      </c>
      <c r="K196" s="51" t="s">
        <v>46</v>
      </c>
      <c r="L196" s="53" t="s">
        <v>58</v>
      </c>
      <c r="M196" s="51" t="s">
        <v>48</v>
      </c>
      <c r="N196" s="51" t="s">
        <v>235</v>
      </c>
      <c r="O196" s="51" t="s">
        <v>229</v>
      </c>
      <c r="P196" s="53" t="s">
        <v>51</v>
      </c>
      <c r="Q196" s="53" t="s">
        <v>69</v>
      </c>
      <c r="R196" s="51">
        <v>33000</v>
      </c>
      <c r="S196" s="51">
        <v>32560</v>
      </c>
      <c r="T196" s="51">
        <v>32560</v>
      </c>
      <c r="U196" s="51">
        <v>32560</v>
      </c>
      <c r="V196" s="51">
        <v>32560</v>
      </c>
      <c r="W196" s="51">
        <v>32560</v>
      </c>
      <c r="X196" s="51">
        <v>32560</v>
      </c>
      <c r="Y196" s="54">
        <f t="shared" si="5"/>
        <v>100</v>
      </c>
      <c r="Z196" s="53">
        <v>0</v>
      </c>
      <c r="AA196" s="53" t="s">
        <v>230</v>
      </c>
      <c r="AB196" s="47">
        <v>31</v>
      </c>
      <c r="AC196" s="54">
        <v>100</v>
      </c>
      <c r="AD196" s="54">
        <v>100</v>
      </c>
      <c r="AE196" s="55" t="s">
        <v>76</v>
      </c>
      <c r="AF19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2018-08-02T17:16:48Z</dcterms:modified>
</cp:coreProperties>
</file>