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41" i="1" l="1"/>
  <c r="E20" i="1"/>
  <c r="E21" i="1" s="1"/>
  <c r="E22" i="1" s="1"/>
  <c r="E30" i="1" s="1"/>
  <c r="D20" i="1"/>
  <c r="D21" i="1" s="1"/>
  <c r="D22" i="1" s="1"/>
  <c r="D30" i="1" s="1"/>
  <c r="C41" i="1"/>
  <c r="C20" i="1"/>
  <c r="C21" i="1" l="1"/>
  <c r="C22" i="1" s="1"/>
  <c r="C30" i="1" s="1"/>
</calcChain>
</file>

<file path=xl/sharedStrings.xml><?xml version="1.0" encoding="utf-8"?>
<sst xmlns="http://schemas.openxmlformats.org/spreadsheetml/2006/main" count="66" uniqueCount="47">
  <si>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</si>
  <si>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</si>
  <si>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</si>
  <si>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</si>
  <si>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</si>
  <si>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</si>
  <si>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</si>
  <si>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</si>
  <si>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</si>
  <si>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</si>
  <si>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</si>
  <si>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</si>
  <si>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</si>
  <si>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</si>
  <si>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</si>
  <si>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</si>
  <si>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</si>
  <si>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</si>
  <si>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</si>
  <si>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</si>
  <si>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</si>
  <si>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</si>
  <si>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</si>
  <si>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</si>
  <si>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</si>
  <si>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</si>
  <si>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</si>
  <si>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</si>
  <si>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</si>
  <si>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</si>
  <si>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</si>
  <si>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</si>
  <si>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</si>
  <si>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</si>
  <si>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</si>
  <si>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</si>
  <si>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</si>
  <si>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</si>
  <si>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</si>
  <si>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</si>
  <si>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</si>
  <si>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</si>
  <si>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CASA DE LA CULTURA DEL MUNICIPIO DE VALLE DE SANTIAGO, GTO.
Balance Presupuestario - LDF
al 31 de Diciembre de 2017
PESOS</t>
  </si>
  <si>
    <t>___________________________________________</t>
  </si>
  <si>
    <t>DIRECTOR DE CASA DE LA CULTURA
M.E. FRANCISCO JAVIER GALVAN CAMARGO</t>
  </si>
  <si>
    <t>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</si>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</sst>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8" fillId="0" borderId="0" xfId="2" applyFont="1" applyAlignment="1" applyProtection="1">
      <alignment horizontal="center" vertical="top" wrapText="1"/>
      <protection locked="0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2418184</v>
      </c>
      <c r="D7" s="8">
        <f t="shared" ref="D7:E7" si="0">SUM(D8:D10)</f>
        <v>2594813.94</v>
      </c>
      <c r="E7" s="8">
        <f t="shared" si="0"/>
        <v>2594813.94</v>
      </c>
    </row>
    <row r="8" spans="1:6" x14ac:dyDescent="0.2">
      <c r="A8" s="6"/>
      <c r="B8" s="9" t="s">
        <v>5</v>
      </c>
      <c r="C8" s="10">
        <v>2418184</v>
      </c>
      <c r="D8" s="10">
        <v>2594813.94</v>
      </c>
      <c r="E8" s="10">
        <v>2594813.94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2548578</v>
      </c>
      <c r="D12" s="8">
        <f t="shared" ref="D12:E12" si="1">SUM(D13:D14)</f>
        <v>3051357.89</v>
      </c>
      <c r="E12" s="8">
        <f t="shared" si="1"/>
        <v>3051357.89</v>
      </c>
      <c r="F12" s="24"/>
    </row>
    <row r="13" spans="1:6" x14ac:dyDescent="0.2">
      <c r="A13" s="6"/>
      <c r="B13" s="9" t="s">
        <v>9</v>
      </c>
      <c r="C13" s="10">
        <v>2548578</v>
      </c>
      <c r="D13" s="10">
        <v>3051357.89</v>
      </c>
      <c r="E13" s="10">
        <v>3051357.89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-130394</v>
      </c>
      <c r="D20" s="8">
        <f>D7-D12+D16</f>
        <v>-456543.95000000019</v>
      </c>
      <c r="E20" s="8">
        <f>E7-E12+E16</f>
        <v>-456543.95000000019</v>
      </c>
    </row>
    <row r="21" spans="1:5" x14ac:dyDescent="0.2">
      <c r="A21" s="6"/>
      <c r="B21" s="7" t="s">
        <v>15</v>
      </c>
      <c r="C21" s="8">
        <f>C20-C41</f>
        <v>-130394</v>
      </c>
      <c r="D21" s="8">
        <f t="shared" ref="D21:E21" si="2">D20-D41</f>
        <v>-456543.95000000019</v>
      </c>
      <c r="E21" s="8">
        <f t="shared" si="2"/>
        <v>-456543.95000000019</v>
      </c>
    </row>
    <row r="22" spans="1:5" ht="22.5" x14ac:dyDescent="0.2">
      <c r="A22" s="6"/>
      <c r="B22" s="7" t="s">
        <v>16</v>
      </c>
      <c r="C22" s="8">
        <f>C21</f>
        <v>-130394</v>
      </c>
      <c r="D22" s="8">
        <f>D21-D16</f>
        <v>-456543.95000000019</v>
      </c>
      <c r="E22" s="8">
        <f>E21-E16</f>
        <v>-456543.95000000019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-130394</v>
      </c>
      <c r="D30" s="8">
        <f t="shared" ref="D30:E30" si="4">D22+D26</f>
        <v>-456543.95000000019</v>
      </c>
      <c r="E30" s="8">
        <f t="shared" si="4"/>
        <v>-456543.95000000019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2418184</v>
      </c>
      <c r="D45" s="10">
        <v>2594813.94</v>
      </c>
      <c r="E45" s="10">
        <v>2594813.94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2548578</v>
      </c>
      <c r="D50" s="10">
        <v>3051357.89</v>
      </c>
      <c r="E50" s="10">
        <v>3051357.89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-130394</v>
      </c>
      <c r="D54" s="8">
        <f t="shared" ref="D54:E54" si="9">D45+D46-D50+D52</f>
        <v>-456543.95000000019</v>
      </c>
      <c r="E54" s="8">
        <f t="shared" si="9"/>
        <v>-456543.95000000019</v>
      </c>
    </row>
    <row r="55" spans="1:5" x14ac:dyDescent="0.2">
      <c r="A55" s="6"/>
      <c r="B55" s="7" t="s">
        <v>36</v>
      </c>
      <c r="C55" s="8">
        <f>C54-C46</f>
        <v>-130394</v>
      </c>
      <c r="D55" s="8">
        <f t="shared" ref="D55:E55" si="10">D54-D46</f>
        <v>-456543.95000000019</v>
      </c>
      <c r="E55" s="8">
        <f t="shared" si="10"/>
        <v>-456543.95000000019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  <row r="82" spans="2:5" x14ac:dyDescent="0.2">
      <c r="B82" s="37" t="s">
        <v>43</v>
      </c>
      <c r="C82" s="39" t="s">
        <v>45</v>
      </c>
      <c r="D82" s="39"/>
      <c r="E82" s="39"/>
    </row>
    <row r="83" spans="2:5" ht="22.5" x14ac:dyDescent="0.2">
      <c r="B83" s="38" t="s">
        <v>44</v>
      </c>
      <c r="C83" s="40" t="s">
        <v>46</v>
      </c>
      <c r="D83" s="40"/>
      <c r="E83" s="40"/>
    </row>
  </sheetData>
  <mergeCells count="8">
    <mergeCell ref="C82:E82"/>
    <mergeCell ref="C83:E83"/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2018-02-09T20:57:36Z</cp:lastPrinted>
  <dcterms:created xsi:type="dcterms:W3CDTF">2017-01-11T17:21:42Z</dcterms:created>
  <dcterms:modified xsi:type="dcterms:W3CDTF">2018-02-09T20:57:45Z</dcterms:modified>
</cp:coreProperties>
</file>