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F60" i="1" l="1"/>
  <c r="F37" i="1"/>
  <c r="E60" i="1"/>
  <c r="E65" i="1"/>
  <c r="C60" i="1"/>
  <c r="C37" i="1"/>
  <c r="B60" i="1"/>
  <c r="B37" i="1"/>
  <c r="B65" i="1"/>
  <c r="G38" i="1"/>
  <c r="D37" i="1"/>
  <c r="D60" i="1"/>
  <c r="F65" i="1" l="1"/>
  <c r="C65" i="1"/>
  <c r="D65" i="1"/>
</calcChain>
</file>

<file path=xl/sharedStrings.xml><?xml version="1.0" encoding="utf-8"?>
<sst xmlns="http://schemas.openxmlformats.org/spreadsheetml/2006/main" count="76" uniqueCount="76">
  <si>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</si>
  <si>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</si>
  <si>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</si>
  <si>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</si>
  <si>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</si>
  <si>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</si>
  <si>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</si>
  <si>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</si>
  <si>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</si>
  <si>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</si>
  <si>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</si>
  <si>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</si>
  <si>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</si>
  <si>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</si>
  <si>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</si>
  <si>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</si>
  <si>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</si>
  <si>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</si>
  <si>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</si>
  <si>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</si>
  <si>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</si>
  <si>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</si>
  <si>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</si>
  <si>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</si>
  <si>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</si>
  <si>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</si>
  <si>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</si>
  <si>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</si>
  <si>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</si>
  <si>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</si>
  <si>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</si>
  <si>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</si>
  <si>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</si>
  <si>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</si>
  <si>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</si>
  <si>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</si>
  <si>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</si>
  <si>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</si>
  <si>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</si>
  <si>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</si>
  <si>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</si>
  <si>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</si>
  <si>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</si>
  <si>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</si>
  <si>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</si>
  <si>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</si>
  <si>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</si>
  <si>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</si>
  <si>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</si>
  <si>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</si>
  <si>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</si>
  <si>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</si>
  <si>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</si>
  <si>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</si>
  <si>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</si>
  <si>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</si>
  <si>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</si>
  <si>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</si>
  <si>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</si>
  <si>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</si>
  <si>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</si>
  <si>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</si>
  <si>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</si>
  <si>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</si>
  <si>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</si>
  <si>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</si>
  <si>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</si>
  <si>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</si>
  <si>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</si>
  <si>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</si>
  <si>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</si>
  <si>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CASA DE LA CULTURA DEL MUNICIPIO DE VALLE DE SANTIAGO, GTO.
Estado Analítico de Ingresos Detallado - LDF
al 31 de Diciembre de 2017
PESOS</t>
  </si>
  <si>
    <t>___________________________________________</t>
  </si>
  <si>
    <t>DIRECTOR DE CASA DE LA CULTURA
M.E. FRANCISCO JAVIER GALVAN CAMARGO</t>
  </si>
  <si>
    <t>____________________________________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</si>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</sst>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0" xfId="3" applyFont="1" applyAlignment="1" applyProtection="1">
      <alignment horizontal="center" vertical="top" wrapText="1"/>
      <protection locked="0"/>
    </xf>
    <xf numFmtId="0" fontId="8" fillId="0" borderId="0" xfId="3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center" vertical="top" wrapText="1"/>
      <protection locked="0"/>
    </xf>
    <xf numFmtId="0" fontId="8" fillId="0" borderId="0" xfId="3" applyFont="1" applyBorder="1" applyAlignment="1" applyProtection="1">
      <alignment horizontal="center" vertical="top" wrapText="1"/>
      <protection locked="0"/>
    </xf>
  </cellXfs>
  <cellStyles count="4">
    <cellStyle name="Moneda" xfId="2" builtin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285000</v>
      </c>
      <c r="C12" s="10">
        <v>70000</v>
      </c>
      <c r="D12" s="10">
        <f t="shared" si="0"/>
        <v>355000</v>
      </c>
      <c r="E12" s="10">
        <v>308530</v>
      </c>
      <c r="F12" s="10">
        <v>308530</v>
      </c>
      <c r="G12" s="10">
        <f t="shared" si="1"/>
        <v>23530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2133184</v>
      </c>
      <c r="C31" s="10">
        <v>173100</v>
      </c>
      <c r="D31" s="10">
        <f t="shared" si="0"/>
        <v>2306284</v>
      </c>
      <c r="E31" s="10">
        <v>2286283.94</v>
      </c>
      <c r="F31" s="10">
        <v>2286283.94</v>
      </c>
      <c r="G31" s="10">
        <f t="shared" si="5"/>
        <v>153099.93999999994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409744</v>
      </c>
      <c r="D32" s="10">
        <f t="shared" si="6"/>
        <v>409744</v>
      </c>
      <c r="E32" s="10">
        <f t="shared" si="6"/>
        <v>407140</v>
      </c>
      <c r="F32" s="10">
        <f t="shared" si="6"/>
        <v>407140</v>
      </c>
      <c r="G32" s="10">
        <f t="shared" si="6"/>
        <v>407140</v>
      </c>
    </row>
    <row r="33" spans="1:7" x14ac:dyDescent="0.2">
      <c r="A33" s="12" t="s">
        <v>36</v>
      </c>
      <c r="B33" s="10">
        <v>0</v>
      </c>
      <c r="C33" s="10">
        <v>409744</v>
      </c>
      <c r="D33" s="10">
        <f t="shared" si="0"/>
        <v>409744</v>
      </c>
      <c r="E33" s="10">
        <v>407140</v>
      </c>
      <c r="F33" s="10">
        <v>407140</v>
      </c>
      <c r="G33" s="10">
        <f>F33-B33</f>
        <v>407140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2418184</v>
      </c>
      <c r="C37" s="23">
        <f t="shared" si="9"/>
        <v>652844</v>
      </c>
      <c r="D37" s="23">
        <f t="shared" si="9"/>
        <v>3071028</v>
      </c>
      <c r="E37" s="23">
        <f t="shared" si="9"/>
        <v>3001953.94</v>
      </c>
      <c r="F37" s="23">
        <f t="shared" si="9"/>
        <v>3001953.94</v>
      </c>
      <c r="G37" s="23">
        <f t="shared" si="9"/>
        <v>583769.93999999994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583769.93999999994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130394</v>
      </c>
      <c r="C62" s="23">
        <f t="shared" ref="C62:G62" si="20">SUM(C63)</f>
        <v>-1834</v>
      </c>
      <c r="D62" s="23">
        <f t="shared" si="20"/>
        <v>128560</v>
      </c>
      <c r="E62" s="23">
        <f t="shared" si="20"/>
        <v>0</v>
      </c>
      <c r="F62" s="23">
        <f t="shared" si="20"/>
        <v>0</v>
      </c>
      <c r="G62" s="23">
        <f t="shared" si="20"/>
        <v>-130394</v>
      </c>
    </row>
    <row r="63" spans="1:7" x14ac:dyDescent="0.2">
      <c r="A63" s="11" t="s">
        <v>64</v>
      </c>
      <c r="B63" s="10">
        <v>130394</v>
      </c>
      <c r="C63" s="10">
        <v>-1834</v>
      </c>
      <c r="D63" s="10">
        <f t="shared" ref="D63" si="21">B63+C63</f>
        <v>128560</v>
      </c>
      <c r="E63" s="10">
        <v>0</v>
      </c>
      <c r="F63" s="10">
        <v>0</v>
      </c>
      <c r="G63" s="10">
        <f>F63-B63</f>
        <v>-130394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2548578</v>
      </c>
      <c r="C65" s="23">
        <f t="shared" si="22"/>
        <v>651010</v>
      </c>
      <c r="D65" s="23">
        <f t="shared" si="22"/>
        <v>3199588</v>
      </c>
      <c r="E65" s="23">
        <f t="shared" si="22"/>
        <v>3001953.94</v>
      </c>
      <c r="F65" s="23">
        <f t="shared" si="22"/>
        <v>3001953.94</v>
      </c>
      <c r="G65" s="23">
        <f t="shared" si="22"/>
        <v>453375.93999999994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130394</v>
      </c>
      <c r="C68" s="10">
        <v>-1834</v>
      </c>
      <c r="D68" s="10">
        <f t="shared" ref="D68:D69" si="23">B68+C68</f>
        <v>128560</v>
      </c>
      <c r="E68" s="10">
        <v>0</v>
      </c>
      <c r="F68" s="10">
        <v>0</v>
      </c>
      <c r="G68" s="10">
        <f t="shared" ref="G68:G69" si="24">F68-B68</f>
        <v>-130394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130394</v>
      </c>
      <c r="C70" s="13">
        <f t="shared" ref="C70:G70" si="25">C68+C69</f>
        <v>-1834</v>
      </c>
      <c r="D70" s="13">
        <f t="shared" si="25"/>
        <v>128560</v>
      </c>
      <c r="E70" s="13">
        <f t="shared" si="25"/>
        <v>0</v>
      </c>
      <c r="F70" s="13">
        <f t="shared" si="25"/>
        <v>0</v>
      </c>
      <c r="G70" s="13">
        <f t="shared" si="25"/>
        <v>-130394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  <row r="97" spans="1:6" x14ac:dyDescent="0.2">
      <c r="A97" s="30" t="s">
        <v>72</v>
      </c>
      <c r="D97" s="32" t="s">
        <v>74</v>
      </c>
      <c r="E97" s="32"/>
      <c r="F97" s="32"/>
    </row>
    <row r="98" spans="1:6" ht="26.25" customHeight="1" x14ac:dyDescent="0.2">
      <c r="A98" s="31" t="s">
        <v>73</v>
      </c>
      <c r="D98" s="33" t="s">
        <v>75</v>
      </c>
      <c r="E98" s="33"/>
      <c r="F98" s="33"/>
    </row>
  </sheetData>
  <autoFilter ref="A3:G71"/>
  <mergeCells count="4">
    <mergeCell ref="A1:G1"/>
    <mergeCell ref="B2:F2"/>
    <mergeCell ref="D97:F97"/>
    <mergeCell ref="D98:F98"/>
  </mergeCells>
  <pageMargins left="0.70866141732283472" right="0.70866141732283472" top="0.74803149606299213" bottom="0.74803149606299213" header="0.31496062992125984" footer="0.31496062992125984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2018-02-09T21:33:18Z</cp:lastPrinted>
  <dcterms:created xsi:type="dcterms:W3CDTF">2017-01-11T17:22:08Z</dcterms:created>
  <dcterms:modified xsi:type="dcterms:W3CDTF">2018-02-09T21:33:23Z</dcterms:modified>
</cp:coreProperties>
</file>