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F22" i="1"/>
  <c r="D27" i="1"/>
  <c r="C27" i="1"/>
  <c r="F27" i="1" s="1"/>
  <c r="B22" i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C38" i="1" s="1"/>
  <c r="F7" i="1"/>
  <c r="F6" i="1"/>
  <c r="F5" i="1"/>
  <c r="F4" i="1"/>
  <c r="B4" i="1"/>
  <c r="B20" i="1" s="1"/>
  <c r="F9" i="1" l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<sst xmlns="http://schemas.openxmlformats.org/spreadsheetml/2006/main" count="40" uniqueCount="30">
  <si>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</si>
  <si>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</si>
  <si>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</si>
  <si>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</si>
  <si>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</si>
  <si>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</si>
  <si>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</si>
  <si>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</si>
  <si>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</si>
  <si>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</si>
  <si>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</si>
  <si>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</si>
  <si>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</si>
  <si>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</si>
  <si>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</si>
  <si>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</si>
  <si>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</si>
  <si>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</si>
  <si>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</si>
  <si>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</si>
  <si>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</si>
  <si>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</si>
  <si>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</si>
  <si>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</si>
  <si>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CASA DE LA CULTURA DEL MUNICIPIO DE VALLE DE SANTIAGO, GTO.
DEL 1 DE ENERO AL AL 30 DE SEPTIEMBRE DEL 2018</t>
  </si>
  <si>
    <t>___________________________________________</t>
  </si>
  <si>
    <t>______________________________________</t>
  </si>
  <si>
    <t>ENCARGADO DEL AREA CONTABLE
C.P. JESUS IVAN GOMEZ LINCE</t>
  </si>
  <si>
    <t>“Bajo protesta de decir verdad declaramos que los Estados Financieros y sus notas, son razonablemente correctos y son responsabilidad del emisor”.</t>
  </si>
  <si>
    <t>DIRECTORA DE CASA DE LA CULTURA
LIC. IRENE BORJA 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</si>
</sst>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>
      <alignment vertical="top"/>
    </xf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166" fontId="3" fillId="2" borderId="1" xfId="3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horizontal="center" vertical="center" wrapText="1"/>
    </xf>
    <xf numFmtId="0" fontId="3" fillId="0" borderId="6" xfId="9" applyFont="1" applyFill="1" applyBorder="1" applyAlignment="1">
      <alignment vertical="top" wrapText="1"/>
    </xf>
    <xf numFmtId="0" fontId="4" fillId="0" borderId="6" xfId="9" applyFont="1" applyFill="1" applyBorder="1" applyAlignment="1">
      <alignment horizontal="left" vertical="top" wrapText="1" indent="1"/>
    </xf>
    <xf numFmtId="0" fontId="3" fillId="0" borderId="6" xfId="9" applyFont="1" applyFill="1" applyBorder="1" applyAlignment="1">
      <alignment horizontal="left" vertical="top" wrapText="1"/>
    </xf>
    <xf numFmtId="0" fontId="3" fillId="0" borderId="7" xfId="9" applyFont="1" applyFill="1" applyBorder="1" applyAlignment="1">
      <alignment vertical="center" wrapText="1"/>
    </xf>
    <xf numFmtId="166" fontId="3" fillId="0" borderId="8" xfId="3" applyNumberFormat="1" applyFont="1" applyFill="1" applyBorder="1" applyAlignment="1">
      <alignment horizontal="center" vertical="center" wrapText="1"/>
    </xf>
    <xf numFmtId="4" fontId="3" fillId="0" borderId="9" xfId="9" applyNumberFormat="1" applyFont="1" applyFill="1" applyBorder="1" applyProtection="1">
      <protection locked="0"/>
    </xf>
    <xf numFmtId="4" fontId="4" fillId="0" borderId="9" xfId="9" applyNumberFormat="1" applyFont="1" applyFill="1" applyBorder="1" applyProtection="1">
      <protection locked="0"/>
    </xf>
    <xf numFmtId="4" fontId="4" fillId="0" borderId="9" xfId="9" applyNumberFormat="1" applyFont="1" applyFill="1" applyBorder="1" applyAlignment="1" applyProtection="1">
      <alignment vertical="top"/>
      <protection locked="0"/>
    </xf>
    <xf numFmtId="4" fontId="3" fillId="0" borderId="10" xfId="9" applyNumberFormat="1" applyFont="1" applyFill="1" applyBorder="1" applyAlignment="1" applyProtection="1">
      <alignment vertical="center"/>
      <protection locked="0"/>
    </xf>
    <xf numFmtId="4" fontId="4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Protection="1">
      <protection locked="0"/>
    </xf>
    <xf numFmtId="4" fontId="4" fillId="3" borderId="9" xfId="9" applyNumberFormat="1" applyFont="1" applyFill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center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4" fillId="0" borderId="11" xfId="9" applyFont="1" applyFill="1" applyBorder="1" applyAlignment="1" applyProtection="1">
      <alignment horizontal="left" vertical="center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7" t="s">
        <v>24</v>
      </c>
      <c r="B1" s="28"/>
      <c r="C1" s="28"/>
      <c r="D1" s="28"/>
      <c r="E1" s="28"/>
      <c r="F1" s="29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0</v>
      </c>
      <c r="C4" s="18"/>
      <c r="D4" s="18"/>
      <c r="E4" s="18"/>
      <c r="F4" s="14">
        <f>+B4</f>
        <v>0</v>
      </c>
    </row>
    <row r="5" spans="1:6" x14ac:dyDescent="0.2">
      <c r="A5" s="10" t="s">
        <v>0</v>
      </c>
      <c r="B5" s="15">
        <v>0</v>
      </c>
      <c r="C5" s="18"/>
      <c r="D5" s="18"/>
      <c r="E5" s="18"/>
      <c r="F5" s="15">
        <f>+B5</f>
        <v>0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225032.95</v>
      </c>
      <c r="D9" s="14">
        <f>+D10</f>
        <v>33790.660000000003</v>
      </c>
      <c r="E9" s="18"/>
      <c r="F9" s="14">
        <f>+C9+D9</f>
        <v>258823.61000000002</v>
      </c>
    </row>
    <row r="10" spans="1:6" x14ac:dyDescent="0.2">
      <c r="A10" s="10" t="s">
        <v>7</v>
      </c>
      <c r="B10" s="18"/>
      <c r="C10" s="18"/>
      <c r="D10" s="15">
        <v>33790.660000000003</v>
      </c>
      <c r="E10" s="18"/>
      <c r="F10" s="15">
        <f>+D10</f>
        <v>33790.660000000003</v>
      </c>
    </row>
    <row r="11" spans="1:6" x14ac:dyDescent="0.2">
      <c r="A11" s="10" t="s">
        <v>8</v>
      </c>
      <c r="B11" s="18"/>
      <c r="C11" s="15">
        <v>225032.95</v>
      </c>
      <c r="D11" s="18"/>
      <c r="E11" s="18"/>
      <c r="F11" s="15">
        <f>+C11</f>
        <v>225032.95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0</v>
      </c>
      <c r="C20" s="14">
        <f>+C9</f>
        <v>225032.95</v>
      </c>
      <c r="D20" s="14">
        <f>+D9</f>
        <v>33790.660000000003</v>
      </c>
      <c r="E20" s="14">
        <f>+E16</f>
        <v>0</v>
      </c>
      <c r="F20" s="14">
        <f>+B20+C20+D20+E20</f>
        <v>258823.61000000002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>
        <v>33790.660000000003</v>
      </c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0</v>
      </c>
      <c r="D27" s="14">
        <f>+D28+D29+D30+D31+D32</f>
        <v>0</v>
      </c>
      <c r="E27" s="19"/>
      <c r="F27" s="14">
        <f>+C27+D27</f>
        <v>0</v>
      </c>
    </row>
    <row r="28" spans="1:6" x14ac:dyDescent="0.2">
      <c r="A28" s="10" t="s">
        <v>7</v>
      </c>
      <c r="B28" s="18"/>
      <c r="C28" s="18"/>
      <c r="D28" s="15">
        <v>0</v>
      </c>
      <c r="E28" s="18"/>
      <c r="F28" s="15">
        <f>+D28</f>
        <v>0</v>
      </c>
    </row>
    <row r="29" spans="1:6" x14ac:dyDescent="0.2">
      <c r="A29" s="10" t="s">
        <v>8</v>
      </c>
      <c r="B29" s="18"/>
      <c r="C29" s="15">
        <v>0</v>
      </c>
      <c r="D29" s="15">
        <v>0</v>
      </c>
      <c r="E29" s="18"/>
      <c r="F29" s="15">
        <f>+C29+D29</f>
        <v>0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0</v>
      </c>
      <c r="C38" s="17">
        <f>+C20+C27</f>
        <v>225032.95</v>
      </c>
      <c r="D38" s="17">
        <f>+D20+D27</f>
        <v>33790.660000000003</v>
      </c>
      <c r="E38" s="17">
        <f>+E20+E34</f>
        <v>0</v>
      </c>
      <c r="F38" s="17">
        <f>+B38+C38+D38+E38</f>
        <v>258823.61000000002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30" t="s">
        <v>28</v>
      </c>
      <c r="B40" s="30"/>
      <c r="C40" s="30"/>
      <c r="D40" s="30"/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A44" s="23" t="s">
        <v>25</v>
      </c>
      <c r="B44" s="22"/>
      <c r="E44" s="26" t="s">
        <v>26</v>
      </c>
    </row>
    <row r="45" spans="1:6" ht="45" x14ac:dyDescent="0.2">
      <c r="A45" s="24" t="s">
        <v>29</v>
      </c>
      <c r="E45" s="25" t="s">
        <v>27</v>
      </c>
    </row>
  </sheetData>
  <sheetProtection formatCells="0" formatColumns="0" formatRows="0" autoFilter="0"/>
  <mergeCells count="2">
    <mergeCell ref="A1:F1"/>
    <mergeCell ref="A40:D40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2018-10-23T14:48:26Z</cp:lastPrinted>
  <dcterms:created xsi:type="dcterms:W3CDTF">2012-12-11T20:30:33Z</dcterms:created>
  <dcterms:modified xsi:type="dcterms:W3CDTF">2018-10-23T14:53:52Z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