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12" i="2"/>
  <c r="E4" i="2"/>
  <c r="F4" i="2"/>
  <c r="F3" i="2" s="1"/>
  <c r="E3" i="2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<sst xmlns="http://schemas.openxmlformats.org/spreadsheetml/2006/main" count="33" uniqueCount="33">
  <si>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</si>
  <si>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</si>
  <si>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</si>
  <si>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</si>
  <si>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</si>
  <si>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</si>
  <si>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</si>
  <si>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</si>
  <si>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</si>
  <si>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</si>
  <si>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</si>
  <si>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</si>
  <si>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</si>
  <si>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</si>
  <si>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</si>
  <si>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</si>
  <si>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</si>
  <si>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</si>
  <si>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</si>
  <si>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</si>
  <si>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</si>
  <si>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</si>
  <si>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</si>
  <si>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</si>
  <si>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</si>
  <si>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</si>
  <si>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 del Municipio de Valle de Santiago, Gto.
Estado Analítico del Activo
Del 1 de Enero al 30 de Junio de 2024
(Cifras en Pesos)</t>
  </si>
  <si>
    <t>______________________________________________</t>
  </si>
  <si>
    <t>DIRECTOR DE CASA DE LA CULTURA</t>
  </si>
  <si>
    <t>M.C.C. GUILLERMO GUSTAVO PEREZ LARA</t>
  </si>
  <si>
    <t>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</si>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</sst>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274014.90999999997</v>
      </c>
      <c r="C3" s="8">
        <f t="shared" ref="C3:F3" si="0">C4+C12</f>
        <v>2716578.44</v>
      </c>
      <c r="D3" s="8">
        <f t="shared" si="0"/>
        <v>2560249.63</v>
      </c>
      <c r="E3" s="8">
        <f t="shared" si="0"/>
        <v>430343.71999999986</v>
      </c>
      <c r="F3" s="8">
        <f t="shared" si="0"/>
        <v>156328.80999999988</v>
      </c>
    </row>
    <row r="4" spans="1:6" x14ac:dyDescent="0.2">
      <c r="A4" s="5" t="s">
        <v>4</v>
      </c>
      <c r="B4" s="8">
        <f>SUM(B5:B11)</f>
        <v>69381.42</v>
      </c>
      <c r="C4" s="8">
        <f>SUM(C5:C11)</f>
        <v>2547778.5600000001</v>
      </c>
      <c r="D4" s="8">
        <f>SUM(D5:D11)</f>
        <v>2475849.69</v>
      </c>
      <c r="E4" s="8">
        <f>SUM(E5:E11)</f>
        <v>141310.28999999992</v>
      </c>
      <c r="F4" s="8">
        <f>SUM(F5:F11)</f>
        <v>71928.869999999923</v>
      </c>
    </row>
    <row r="5" spans="1:6" x14ac:dyDescent="0.2">
      <c r="A5" s="6" t="s">
        <v>5</v>
      </c>
      <c r="B5" s="9">
        <v>26284.86</v>
      </c>
      <c r="C5" s="9">
        <v>2522660</v>
      </c>
      <c r="D5" s="9">
        <v>2447717.69</v>
      </c>
      <c r="E5" s="9">
        <f>B5+C5-D5</f>
        <v>101227.16999999993</v>
      </c>
      <c r="F5" s="9">
        <f t="shared" ref="F5:F11" si="1">E5-B5</f>
        <v>74942.309999999925</v>
      </c>
    </row>
    <row r="6" spans="1:6" x14ac:dyDescent="0.2">
      <c r="A6" s="6" t="s">
        <v>6</v>
      </c>
      <c r="B6" s="9">
        <v>43096.56</v>
      </c>
      <c r="C6" s="9">
        <v>25118.560000000001</v>
      </c>
      <c r="D6" s="9">
        <v>28132</v>
      </c>
      <c r="E6" s="9">
        <f t="shared" ref="E6:E11" si="2">B6+C6-D6</f>
        <v>40083.119999999995</v>
      </c>
      <c r="F6" s="9">
        <f t="shared" si="1"/>
        <v>-3013.4400000000023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204633.49</v>
      </c>
      <c r="C12" s="8">
        <f>SUM(C13:C21)</f>
        <v>168799.88</v>
      </c>
      <c r="D12" s="8">
        <f>SUM(D13:D21)</f>
        <v>84399.94</v>
      </c>
      <c r="E12" s="8">
        <f>SUM(E13:E21)</f>
        <v>289033.42999999993</v>
      </c>
      <c r="F12" s="8">
        <f>SUM(F13:F21)</f>
        <v>84399.939999999944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752174.22</v>
      </c>
      <c r="C16" s="9">
        <v>168799.88</v>
      </c>
      <c r="D16" s="9">
        <v>84399.94</v>
      </c>
      <c r="E16" s="9">
        <f t="shared" si="4"/>
        <v>836574.15999999992</v>
      </c>
      <c r="F16" s="9">
        <f t="shared" si="3"/>
        <v>84399.939999999944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-547540.73</v>
      </c>
      <c r="C18" s="9">
        <v>0</v>
      </c>
      <c r="D18" s="9">
        <v>0</v>
      </c>
      <c r="E18" s="9">
        <f t="shared" si="4"/>
        <v>-547540.73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31" spans="1:6" x14ac:dyDescent="0.2">
      <c r="A31" s="11" t="s">
        <v>27</v>
      </c>
      <c r="D31" s="15" t="s">
        <v>30</v>
      </c>
      <c r="E31" s="15"/>
      <c r="F31" s="15"/>
    </row>
    <row r="32" spans="1:6" x14ac:dyDescent="0.2">
      <c r="A32" s="11" t="s">
        <v>28</v>
      </c>
      <c r="D32" s="15" t="s">
        <v>31</v>
      </c>
      <c r="E32" s="15"/>
      <c r="F32" s="15"/>
    </row>
    <row r="33" spans="1:6" x14ac:dyDescent="0.2">
      <c r="A33" s="11" t="s">
        <v>29</v>
      </c>
      <c r="D33" s="15" t="s">
        <v>32</v>
      </c>
      <c r="E33" s="15"/>
      <c r="F33" s="15"/>
    </row>
  </sheetData>
  <sheetProtection formatCells="0" formatColumns="0" formatRows="0" autoFilter="0"/>
  <mergeCells count="4">
    <mergeCell ref="A1:F1"/>
    <mergeCell ref="D31:F31"/>
    <mergeCell ref="D32:F32"/>
    <mergeCell ref="D33:F3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2024-07-24T18:24:35Z</cp:lastPrinted>
  <dcterms:created xsi:type="dcterms:W3CDTF">2014-02-09T04:04:15Z</dcterms:created>
  <dcterms:modified xsi:type="dcterms:W3CDTF">2024-07-24T18:26:15Z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