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0490" windowHeight="7755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G14" i="1" s="1"/>
  <c r="D35" i="1" l="1"/>
  <c r="G35" i="1" s="1"/>
  <c r="G34" i="1"/>
  <c r="D34" i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G29" i="1" s="1"/>
  <c r="G28" i="1"/>
  <c r="D28" i="1"/>
  <c r="D27" i="1"/>
  <c r="D26" i="1" s="1"/>
  <c r="F26" i="1"/>
  <c r="E26" i="1"/>
  <c r="C26" i="1"/>
  <c r="B26" i="1"/>
  <c r="D25" i="1"/>
  <c r="G25" i="1" s="1"/>
  <c r="D24" i="1"/>
  <c r="G24" i="1" s="1"/>
  <c r="G23" i="1" s="1"/>
  <c r="F23" i="1"/>
  <c r="E23" i="1"/>
  <c r="C23" i="1"/>
  <c r="B23" i="1"/>
  <c r="D22" i="1"/>
  <c r="G22" i="1" s="1"/>
  <c r="D21" i="1"/>
  <c r="G21" i="1" s="1"/>
  <c r="G19" i="1" s="1"/>
  <c r="G20" i="1"/>
  <c r="D20" i="1"/>
  <c r="F19" i="1"/>
  <c r="E19" i="1"/>
  <c r="D19" i="1"/>
  <c r="C19" i="1"/>
  <c r="B19" i="1"/>
  <c r="G18" i="1"/>
  <c r="D18" i="1"/>
  <c r="D17" i="1"/>
  <c r="G17" i="1" s="1"/>
  <c r="D16" i="1"/>
  <c r="G16" i="1" s="1"/>
  <c r="D15" i="1"/>
  <c r="G15" i="1" s="1"/>
  <c r="D13" i="1"/>
  <c r="G13" i="1" s="1"/>
  <c r="D12" i="1"/>
  <c r="G12" i="1" s="1"/>
  <c r="D11" i="1"/>
  <c r="G11" i="1" s="1"/>
  <c r="F10" i="1"/>
  <c r="F6" i="1" s="1"/>
  <c r="E10" i="1"/>
  <c r="E6" i="1" s="1"/>
  <c r="C10" i="1"/>
  <c r="C6" i="1" s="1"/>
  <c r="B10" i="1"/>
  <c r="B6" i="1" s="1"/>
  <c r="D9" i="1"/>
  <c r="G9" i="1" s="1"/>
  <c r="G7" i="1" s="1"/>
  <c r="G8" i="1"/>
  <c r="D8" i="1"/>
  <c r="F7" i="1"/>
  <c r="E7" i="1"/>
  <c r="D7" i="1"/>
  <c r="C7" i="1"/>
  <c r="B7" i="1"/>
  <c r="F37" i="1" l="1"/>
  <c r="E37" i="1"/>
  <c r="C37" i="1"/>
  <c r="B37" i="1"/>
  <c r="G10" i="1"/>
  <c r="D23" i="1"/>
  <c r="D31" i="1"/>
  <c r="D10" i="1"/>
  <c r="G27" i="1"/>
  <c r="G26" i="1" s="1"/>
  <c r="D6" i="1" l="1"/>
  <c r="D37" i="1"/>
  <c r="G6" i="1"/>
  <c r="G37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<sst xmlns="http://schemas.openxmlformats.org/spreadsheetml/2006/main" count="43" uniqueCount="43">
  <si>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</si>
  <si>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</si>
  <si>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</si>
  <si>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</si>
  <si>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</si>
  <si>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</si>
  <si>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</si>
  <si>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</si>
  <si>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</si>
  <si>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</si>
  <si>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</si>
  <si>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</si>
  <si>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</si>
  <si>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</si>
  <si>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</si>
  <si>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</si>
  <si>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</si>
  <si>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</si>
  <si>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</si>
  <si>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</si>
  <si>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</si>
  <si>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</si>
  <si>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</si>
  <si>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</si>
  <si>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</si>
  <si>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</si>
  <si>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</si>
  <si>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</si>
  <si>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</si>
  <si>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</si>
  <si>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</si>
  <si>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</si>
  <si>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</si>
  <si>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</si>
  <si>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</si>
  <si>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</si>
  <si>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</si>
  <si>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</si>
  <si>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</si>
  <si>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</si>
  <si>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</si>
  <si>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</si>
  <si>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Casa de la Cultura del Municipio de Valle de Santiago,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</si>
</sst>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9" xfId="0" applyNumberFormat="1" applyFont="1" applyFill="1" applyBorder="1" applyProtection="1">
      <protection locked="0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42</v>
      </c>
      <c r="B1" s="27"/>
      <c r="C1" s="27"/>
      <c r="D1" s="27"/>
      <c r="E1" s="27"/>
      <c r="F1" s="27"/>
      <c r="G1" s="28"/>
    </row>
    <row r="2" spans="1:7" ht="14.45" customHeight="1" x14ac:dyDescent="0.2">
      <c r="A2" s="13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5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10">
        <f>B7+B10+B19+B23+B26+B31</f>
        <v>3685440</v>
      </c>
      <c r="C6" s="10">
        <f t="shared" ref="C6:G6" si="0">C7+C10+C19+C23+C26+C31</f>
        <v>484500</v>
      </c>
      <c r="D6" s="10">
        <f t="shared" si="0"/>
        <v>4169940</v>
      </c>
      <c r="E6" s="10">
        <f t="shared" si="0"/>
        <v>2176738.0099999998</v>
      </c>
      <c r="F6" s="10">
        <f t="shared" si="0"/>
        <v>2176738.0099999998</v>
      </c>
      <c r="G6" s="10">
        <f t="shared" si="0"/>
        <v>1993201.9900000002</v>
      </c>
    </row>
    <row r="7" spans="1:7" x14ac:dyDescent="0.2">
      <c r="A7" s="18" t="s">
        <v>11</v>
      </c>
      <c r="B7" s="20">
        <f>SUM(B8:B9)</f>
        <v>0</v>
      </c>
      <c r="C7" s="20">
        <f>SUM(C8:C9)</f>
        <v>0</v>
      </c>
      <c r="D7" s="20">
        <f t="shared" ref="D7:G7" si="1">SUM(D8:D9)</f>
        <v>0</v>
      </c>
      <c r="E7" s="20">
        <f t="shared" si="1"/>
        <v>0</v>
      </c>
      <c r="F7" s="20">
        <f t="shared" si="1"/>
        <v>0</v>
      </c>
      <c r="G7" s="20">
        <f t="shared" si="1"/>
        <v>0</v>
      </c>
    </row>
    <row r="8" spans="1:7" x14ac:dyDescent="0.2">
      <c r="A8" s="19" t="s">
        <v>12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19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8" t="s">
        <v>14</v>
      </c>
      <c r="B10" s="20">
        <f>SUM(B11:B18)</f>
        <v>3685440</v>
      </c>
      <c r="C10" s="20">
        <f>SUM(C11:C18)</f>
        <v>484500</v>
      </c>
      <c r="D10" s="20">
        <f t="shared" ref="D10:G10" si="2">SUM(D11:D18)</f>
        <v>4169940</v>
      </c>
      <c r="E10" s="20">
        <f t="shared" si="2"/>
        <v>2176738.0099999998</v>
      </c>
      <c r="F10" s="20">
        <f t="shared" si="2"/>
        <v>2176738.0099999998</v>
      </c>
      <c r="G10" s="20">
        <f t="shared" si="2"/>
        <v>1993201.9900000002</v>
      </c>
    </row>
    <row r="11" spans="1:7" x14ac:dyDescent="0.2">
      <c r="A11" s="19" t="s">
        <v>15</v>
      </c>
      <c r="B11" s="21">
        <v>0</v>
      </c>
      <c r="C11" s="21">
        <v>0</v>
      </c>
      <c r="D11" s="21">
        <f t="shared" ref="D11:D18" si="3">B11+C11</f>
        <v>0</v>
      </c>
      <c r="E11" s="21">
        <v>0</v>
      </c>
      <c r="F11" s="21">
        <v>0</v>
      </c>
      <c r="G11" s="21">
        <f t="shared" ref="G11:G18" si="4">D11-E11</f>
        <v>0</v>
      </c>
    </row>
    <row r="12" spans="1:7" x14ac:dyDescent="0.2">
      <c r="A12" s="19" t="s">
        <v>16</v>
      </c>
      <c r="B12" s="21">
        <v>0</v>
      </c>
      <c r="C12" s="21">
        <v>0</v>
      </c>
      <c r="D12" s="21">
        <f t="shared" si="3"/>
        <v>0</v>
      </c>
      <c r="E12" s="21">
        <v>0</v>
      </c>
      <c r="F12" s="21">
        <v>0</v>
      </c>
      <c r="G12" s="21">
        <f t="shared" si="4"/>
        <v>0</v>
      </c>
    </row>
    <row r="13" spans="1:7" x14ac:dyDescent="0.2">
      <c r="A13" s="19" t="s">
        <v>17</v>
      </c>
      <c r="B13" s="21">
        <v>0</v>
      </c>
      <c r="C13" s="21">
        <v>0</v>
      </c>
      <c r="D13" s="21">
        <f t="shared" si="3"/>
        <v>0</v>
      </c>
      <c r="E13" s="21">
        <v>0</v>
      </c>
      <c r="F13" s="21">
        <v>0</v>
      </c>
      <c r="G13" s="21">
        <f t="shared" si="4"/>
        <v>0</v>
      </c>
    </row>
    <row r="14" spans="1:7" x14ac:dyDescent="0.2">
      <c r="A14" s="19" t="s">
        <v>18</v>
      </c>
      <c r="B14" s="29">
        <v>3685440</v>
      </c>
      <c r="C14" s="29">
        <v>484500</v>
      </c>
      <c r="D14" s="29">
        <f t="shared" si="3"/>
        <v>4169940</v>
      </c>
      <c r="E14" s="29">
        <v>2176738.0099999998</v>
      </c>
      <c r="F14" s="29">
        <v>2176738.0099999998</v>
      </c>
      <c r="G14" s="29">
        <f t="shared" si="4"/>
        <v>1993201.9900000002</v>
      </c>
    </row>
    <row r="15" spans="1:7" x14ac:dyDescent="0.2">
      <c r="A15" s="19" t="s">
        <v>19</v>
      </c>
      <c r="B15" s="21">
        <v>0</v>
      </c>
      <c r="C15" s="21">
        <v>0</v>
      </c>
      <c r="D15" s="21">
        <f t="shared" si="3"/>
        <v>0</v>
      </c>
      <c r="E15" s="21">
        <v>0</v>
      </c>
      <c r="F15" s="21">
        <v>0</v>
      </c>
      <c r="G15" s="21">
        <f t="shared" si="4"/>
        <v>0</v>
      </c>
    </row>
    <row r="16" spans="1:7" x14ac:dyDescent="0.2">
      <c r="A16" s="19" t="s">
        <v>20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4"/>
        <v>0</v>
      </c>
    </row>
    <row r="17" spans="1:7" x14ac:dyDescent="0.2">
      <c r="A17" s="19" t="s">
        <v>21</v>
      </c>
      <c r="B17" s="21">
        <v>0</v>
      </c>
      <c r="C17" s="21">
        <v>0</v>
      </c>
      <c r="D17" s="21">
        <f t="shared" si="3"/>
        <v>0</v>
      </c>
      <c r="E17" s="21">
        <v>0</v>
      </c>
      <c r="F17" s="21">
        <v>0</v>
      </c>
      <c r="G17" s="21">
        <f t="shared" si="4"/>
        <v>0</v>
      </c>
    </row>
    <row r="18" spans="1:7" x14ac:dyDescent="0.2">
      <c r="A18" s="19" t="s">
        <v>22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18" t="s">
        <v>23</v>
      </c>
      <c r="B19" s="20">
        <f>SUM(B20:B22)</f>
        <v>0</v>
      </c>
      <c r="C19" s="20">
        <f>SUM(C20:C22)</f>
        <v>0</v>
      </c>
      <c r="D19" s="20">
        <f t="shared" ref="D19:G19" si="5">SUM(D20:D22)</f>
        <v>0</v>
      </c>
      <c r="E19" s="20">
        <f t="shared" si="5"/>
        <v>0</v>
      </c>
      <c r="F19" s="20">
        <f t="shared" si="5"/>
        <v>0</v>
      </c>
      <c r="G19" s="20">
        <f t="shared" si="5"/>
        <v>0</v>
      </c>
    </row>
    <row r="20" spans="1:7" x14ac:dyDescent="0.2">
      <c r="A20" s="19" t="s">
        <v>24</v>
      </c>
      <c r="B20" s="21">
        <v>0</v>
      </c>
      <c r="C20" s="21">
        <v>0</v>
      </c>
      <c r="D20" s="21">
        <f t="shared" ref="D20:D22" si="6">B20+C20</f>
        <v>0</v>
      </c>
      <c r="E20" s="21">
        <v>0</v>
      </c>
      <c r="F20" s="21">
        <v>0</v>
      </c>
      <c r="G20" s="21">
        <f t="shared" ref="G20:G22" si="7">D20-E20</f>
        <v>0</v>
      </c>
    </row>
    <row r="21" spans="1:7" x14ac:dyDescent="0.2">
      <c r="A21" s="19" t="s">
        <v>25</v>
      </c>
      <c r="B21" s="21">
        <v>0</v>
      </c>
      <c r="C21" s="21">
        <v>0</v>
      </c>
      <c r="D21" s="21">
        <f t="shared" si="6"/>
        <v>0</v>
      </c>
      <c r="E21" s="21">
        <v>0</v>
      </c>
      <c r="F21" s="21">
        <v>0</v>
      </c>
      <c r="G21" s="21">
        <f t="shared" si="7"/>
        <v>0</v>
      </c>
    </row>
    <row r="22" spans="1:7" x14ac:dyDescent="0.2">
      <c r="A22" s="19" t="s">
        <v>26</v>
      </c>
      <c r="B22" s="21">
        <v>0</v>
      </c>
      <c r="C22" s="21">
        <v>0</v>
      </c>
      <c r="D22" s="21">
        <f t="shared" si="6"/>
        <v>0</v>
      </c>
      <c r="E22" s="21">
        <v>0</v>
      </c>
      <c r="F22" s="21">
        <v>0</v>
      </c>
      <c r="G22" s="21">
        <f t="shared" si="7"/>
        <v>0</v>
      </c>
    </row>
    <row r="23" spans="1:7" x14ac:dyDescent="0.2">
      <c r="A23" s="18" t="s">
        <v>27</v>
      </c>
      <c r="B23" s="20">
        <f>SUM(B24:B25)</f>
        <v>0</v>
      </c>
      <c r="C23" s="20">
        <f>SUM(C24:C25)</f>
        <v>0</v>
      </c>
      <c r="D23" s="20">
        <f t="shared" ref="D23:G23" si="8">SUM(D24:D25)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</row>
    <row r="24" spans="1:7" x14ac:dyDescent="0.2">
      <c r="A24" s="19" t="s">
        <v>28</v>
      </c>
      <c r="B24" s="21">
        <v>0</v>
      </c>
      <c r="C24" s="21">
        <v>0</v>
      </c>
      <c r="D24" s="21">
        <f t="shared" ref="D24:D25" si="9">B24+C24</f>
        <v>0</v>
      </c>
      <c r="E24" s="21">
        <v>0</v>
      </c>
      <c r="F24" s="21">
        <v>0</v>
      </c>
      <c r="G24" s="21">
        <f t="shared" ref="G24:G25" si="10">D24-E24</f>
        <v>0</v>
      </c>
    </row>
    <row r="25" spans="1:7" x14ac:dyDescent="0.2">
      <c r="A25" s="19" t="s">
        <v>29</v>
      </c>
      <c r="B25" s="21">
        <v>0</v>
      </c>
      <c r="C25" s="21">
        <v>0</v>
      </c>
      <c r="D25" s="21">
        <f t="shared" si="9"/>
        <v>0</v>
      </c>
      <c r="E25" s="21">
        <v>0</v>
      </c>
      <c r="F25" s="21">
        <v>0</v>
      </c>
      <c r="G25" s="21">
        <f t="shared" si="10"/>
        <v>0</v>
      </c>
    </row>
    <row r="26" spans="1:7" x14ac:dyDescent="0.2">
      <c r="A26" s="18" t="s">
        <v>30</v>
      </c>
      <c r="B26" s="20">
        <f>SUM(B27:B30)</f>
        <v>0</v>
      </c>
      <c r="C26" s="20">
        <f>SUM(C27:C30)</f>
        <v>0</v>
      </c>
      <c r="D26" s="20">
        <f t="shared" ref="D26:G26" si="11">SUM(D27:D30)</f>
        <v>0</v>
      </c>
      <c r="E26" s="20">
        <f t="shared" si="11"/>
        <v>0</v>
      </c>
      <c r="F26" s="20">
        <f t="shared" si="11"/>
        <v>0</v>
      </c>
      <c r="G26" s="20">
        <f t="shared" si="11"/>
        <v>0</v>
      </c>
    </row>
    <row r="27" spans="1:7" x14ac:dyDescent="0.2">
      <c r="A27" s="19" t="s">
        <v>31</v>
      </c>
      <c r="B27" s="21">
        <v>0</v>
      </c>
      <c r="C27" s="21">
        <v>0</v>
      </c>
      <c r="D27" s="21">
        <f t="shared" ref="D27:D30" si="12">B27+C27</f>
        <v>0</v>
      </c>
      <c r="E27" s="21">
        <v>0</v>
      </c>
      <c r="F27" s="21">
        <v>0</v>
      </c>
      <c r="G27" s="21">
        <f t="shared" ref="G27:G30" si="13">D27-E27</f>
        <v>0</v>
      </c>
    </row>
    <row r="28" spans="1:7" x14ac:dyDescent="0.2">
      <c r="A28" s="19" t="s">
        <v>32</v>
      </c>
      <c r="B28" s="21">
        <v>0</v>
      </c>
      <c r="C28" s="21">
        <v>0</v>
      </c>
      <c r="D28" s="21">
        <f t="shared" si="12"/>
        <v>0</v>
      </c>
      <c r="E28" s="21">
        <v>0</v>
      </c>
      <c r="F28" s="21">
        <v>0</v>
      </c>
      <c r="G28" s="21">
        <f t="shared" si="13"/>
        <v>0</v>
      </c>
    </row>
    <row r="29" spans="1:7" x14ac:dyDescent="0.2">
      <c r="A29" s="19" t="s">
        <v>33</v>
      </c>
      <c r="B29" s="21">
        <v>0</v>
      </c>
      <c r="C29" s="21">
        <v>0</v>
      </c>
      <c r="D29" s="21">
        <f t="shared" si="12"/>
        <v>0</v>
      </c>
      <c r="E29" s="21">
        <v>0</v>
      </c>
      <c r="F29" s="21">
        <v>0</v>
      </c>
      <c r="G29" s="21">
        <f t="shared" si="13"/>
        <v>0</v>
      </c>
    </row>
    <row r="30" spans="1:7" x14ac:dyDescent="0.2">
      <c r="A30" s="19" t="s">
        <v>34</v>
      </c>
      <c r="B30" s="21">
        <v>0</v>
      </c>
      <c r="C30" s="21">
        <v>0</v>
      </c>
      <c r="D30" s="21">
        <f t="shared" si="12"/>
        <v>0</v>
      </c>
      <c r="E30" s="21">
        <v>0</v>
      </c>
      <c r="F30" s="21">
        <v>0</v>
      </c>
      <c r="G30" s="21">
        <f t="shared" si="13"/>
        <v>0</v>
      </c>
    </row>
    <row r="31" spans="1:7" x14ac:dyDescent="0.2">
      <c r="A31" s="18" t="s">
        <v>35</v>
      </c>
      <c r="B31" s="20">
        <f>SUM(B32)</f>
        <v>0</v>
      </c>
      <c r="C31" s="20">
        <f t="shared" ref="C31:G31" si="14">SUM(C32)</f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</row>
    <row r="32" spans="1:7" x14ac:dyDescent="0.2">
      <c r="A32" s="19" t="s">
        <v>36</v>
      </c>
      <c r="B32" s="21">
        <v>0</v>
      </c>
      <c r="C32" s="21">
        <v>0</v>
      </c>
      <c r="D32" s="21">
        <f t="shared" ref="D32:D35" si="15">B32+C32</f>
        <v>0</v>
      </c>
      <c r="E32" s="21">
        <v>0</v>
      </c>
      <c r="F32" s="21">
        <v>0</v>
      </c>
      <c r="G32" s="21">
        <f t="shared" ref="G32:G35" si="16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5"/>
        <v>0</v>
      </c>
      <c r="E33" s="20">
        <v>0</v>
      </c>
      <c r="F33" s="20">
        <v>0</v>
      </c>
      <c r="G33" s="20">
        <f t="shared" si="16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5"/>
        <v>0</v>
      </c>
      <c r="E34" s="20">
        <v>0</v>
      </c>
      <c r="F34" s="20">
        <v>0</v>
      </c>
      <c r="G34" s="20">
        <f t="shared" si="16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5"/>
        <v>0</v>
      </c>
      <c r="E35" s="20">
        <v>0</v>
      </c>
      <c r="F35" s="20">
        <v>0</v>
      </c>
      <c r="G35" s="20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2">
        <f t="shared" ref="B37:G37" si="17">SUM(B7+B10+B19+B23+B26+B31+B33+B34+B35)</f>
        <v>3685440</v>
      </c>
      <c r="C37" s="22">
        <f t="shared" si="17"/>
        <v>484500</v>
      </c>
      <c r="D37" s="22">
        <f t="shared" si="17"/>
        <v>4169940</v>
      </c>
      <c r="E37" s="22">
        <f t="shared" si="17"/>
        <v>2176738.0099999998</v>
      </c>
      <c r="F37" s="22">
        <f t="shared" si="17"/>
        <v>2176738.0099999998</v>
      </c>
      <c r="G37" s="22">
        <f t="shared" si="17"/>
        <v>1993201.9900000002</v>
      </c>
    </row>
    <row r="39" spans="1:7" x14ac:dyDescent="0.2">
      <c r="A39" s="23" t="s">
        <v>41</v>
      </c>
    </row>
  </sheetData>
  <sheetProtection formatCells="0" formatColumns="0" formatRows="0" autoFilter="0"/>
  <protectedRanges>
    <protectedRange sqref="A38:G38 A40:G65523 E39:G39" name="Rango1"/>
    <protectedRange sqref="A11:A18 A20:A22 A24:A25 A27:A30 A32 A8:A9 A36:G36" name="Rango1_3"/>
    <protectedRange sqref="B4:G5" name="Rango1_2_2"/>
    <protectedRange sqref="A37" name="Rango1_1_2"/>
    <protectedRange sqref="B7:G13 B15:G35" name="Rango1_3_4"/>
    <protectedRange sqref="B37:G37" name="Rango1_1_2_2"/>
    <protectedRange sqref="A39:D39" name="Rango1_1"/>
    <protectedRange sqref="B6:G6" name="Rango1_2_2_1"/>
    <protectedRange sqref="B14:G14" name="Rango1_3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dcterms:created xsi:type="dcterms:W3CDTF">2012-12-11T21:13:37Z</dcterms:created>
  <dcterms:modified xsi:type="dcterms:W3CDTF">2024-07-25T17:05:37Z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