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rchivos\Documents\CUENTA PÚBLICA\2022\PNT\2\"/>
    </mc:Choice>
  </mc:AlternateContent>
  <bookViews>
    <workbookView xWindow="0" yWindow="0" windowWidth="15360" windowHeight="12360"/>
  </bookViews>
  <sheets>
    <sheet name="Reporte de Formatos" sheetId="1" r:id="rId1"/>
  </sheets>
  <calcPr calcId="152511"/>
</workbook>
</file>

<file path=xl/calcChain.xml><?xml version="1.0" encoding="utf-8"?>
<calcChain xmlns="http://schemas.openxmlformats.org/spreadsheetml/2006/main">
  <c r="J13" i="1" l="1"/>
  <c r="J10" i="1"/>
  <c r="J8" i="1"/>
  <c r="J15" i="1"/>
  <c r="J14" i="1"/>
  <c r="J12" i="1"/>
  <c r="J11" i="1"/>
  <c r="J9" i="1"/>
</calcChain>
</file>

<file path=xl/sharedStrings.xml><?xml version="1.0" encoding="utf-8"?>
<sst xmlns="http://schemas.openxmlformats.org/spreadsheetml/2006/main" count="121" uniqueCount="67">
  <si>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</si>
  <si>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</si>
  <si>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</si>
  <si>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</si>
  <si>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</si>
  <si>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</si>
  <si>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</si>
  <si>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</si>
  <si>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</si>
  <si>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</si>
  <si>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</si>
  <si>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</si>
  <si>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</si>
  <si>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</si>
  <si>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</si>
  <si>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</si>
  <si>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</si>
  <si>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</si>
  <si>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</si>
  <si>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</si>
  <si>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</si>
  <si>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</si>
  <si>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</si>
  <si>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</si>
  <si>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</si>
  <si>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</si>
  <si>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</si>
  <si>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</si>
  <si>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</si>
  <si>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</si>
  <si>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</si>
  <si>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</si>
  <si>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</si>
  <si>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</si>
  <si>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</si>
  <si>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</si>
  <si>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</si>
  <si>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</si>
  <si>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</si>
  <si>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</si>
  <si>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</si>
  <si>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</si>
  <si>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</si>
  <si>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</si>
  <si>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</si>
  <si>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</si>
  <si>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</si>
  <si>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</si>
  <si>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</si>
  <si>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</si>
  <si>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</si>
  <si>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</si>
  <si>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</si>
  <si>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</si>
  <si>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Materiales y Suministros</t>
  </si>
  <si>
    <t>Servicios Generales</t>
  </si>
  <si>
    <t>Transferencias, Asignaciones, Subsidiosy otras Ayudas</t>
  </si>
  <si>
    <t>Bienes Muebles, Inmuebles e Intangibles</t>
  </si>
  <si>
    <t>Inversion Pública</t>
  </si>
  <si>
    <t>Participaciones y Aportaciones</t>
  </si>
  <si>
    <t>Deuda Pública</t>
  </si>
  <si>
    <t xml:space="preserve"> Servicios Generales</t>
  </si>
  <si>
    <t xml:space="preserve"> Transferencias, Asignaciones, Subsidiosy otras Ayudas</t>
  </si>
  <si>
    <t>https://www.valledesantiago.gob.mx/cuenta-publica-y-presupuesto-asignado</t>
  </si>
  <si>
    <t>Tesorería Municipal</t>
  </si>
  <si>
    <t>Los montos son acumulados al trimestre reportado</t>
  </si>
  <si>
    <t>https://www.valledesantiago.gob.mx/transparencia/xcuentapublica/Cuenta%20Publica/2022/2/0322_EAE_MVST_000_2202.xlsx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</si>
</sst>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3" fillId="3" borderId="0" xfId="1"/>
    <xf numFmtId="3"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alledesantiago.gob.mx/cuenta-publica-y-presupuesto-asignado" TargetMode="External"/><Relationship Id="rId13" Type="http://schemas.openxmlformats.org/officeDocument/2006/relationships/hyperlink" Target="https://www.valledesantiago.gob.mx/transparencia/xcuentapublica/Cuenta%20Publica/2022/2/0322_EAE_MVST_000_2202.xlsx" TargetMode="External"/><Relationship Id="rId3" Type="http://schemas.openxmlformats.org/officeDocument/2006/relationships/hyperlink" Target="https://www.valledesantiago.gob.mx/cuenta-publica-y-presupuesto-asignado" TargetMode="External"/><Relationship Id="rId7" Type="http://schemas.openxmlformats.org/officeDocument/2006/relationships/hyperlink" Target="https://www.valledesantiago.gob.mx/cuenta-publica-y-presupuesto-asignado" TargetMode="External"/><Relationship Id="rId12" Type="http://schemas.openxmlformats.org/officeDocument/2006/relationships/hyperlink" Target="https://www.valledesantiago.gob.mx/transparencia/xcuentapublica/Cuenta%20Publica/2022/2/0322_EAE_MVST_000_2202.xlsx" TargetMode="External"/><Relationship Id="rId2" Type="http://schemas.openxmlformats.org/officeDocument/2006/relationships/hyperlink" Target="https://www.valledesantiago.gob.mx/cuenta-publica-y-presupuesto-asignado" TargetMode="External"/><Relationship Id="rId16" Type="http://schemas.openxmlformats.org/officeDocument/2006/relationships/hyperlink" Target="https://www.valledesantiago.gob.mx/transparencia/xcuentapublica/Cuenta%20Publica/2022/2/0322_EAE_MVST_000_2202.xlsx" TargetMode="External"/><Relationship Id="rId1" Type="http://schemas.openxmlformats.org/officeDocument/2006/relationships/hyperlink" Target="https://www.valledesantiago.gob.mx/cuenta-publica-y-presupuesto-asignado" TargetMode="External"/><Relationship Id="rId6" Type="http://schemas.openxmlformats.org/officeDocument/2006/relationships/hyperlink" Target="https://www.valledesantiago.gob.mx/cuenta-publica-y-presupuesto-asignado" TargetMode="External"/><Relationship Id="rId11" Type="http://schemas.openxmlformats.org/officeDocument/2006/relationships/hyperlink" Target="https://www.valledesantiago.gob.mx/transparencia/xcuentapublica/Cuenta%20Publica/2022/2/0322_EAE_MVST_000_2202.xlsx" TargetMode="External"/><Relationship Id="rId5" Type="http://schemas.openxmlformats.org/officeDocument/2006/relationships/hyperlink" Target="https://www.valledesantiago.gob.mx/cuenta-publica-y-presupuesto-asignado" TargetMode="External"/><Relationship Id="rId15" Type="http://schemas.openxmlformats.org/officeDocument/2006/relationships/hyperlink" Target="https://www.valledesantiago.gob.mx/transparencia/xcuentapublica/Cuenta%20Publica/2022/2/0322_EAE_MVST_000_2202.xlsx" TargetMode="External"/><Relationship Id="rId10" Type="http://schemas.openxmlformats.org/officeDocument/2006/relationships/hyperlink" Target="https://www.valledesantiago.gob.mx/transparencia/xcuentapublica/Cuenta%20Publica/2022/2/0322_EAE_MVST_000_2202.xlsx" TargetMode="External"/><Relationship Id="rId4" Type="http://schemas.openxmlformats.org/officeDocument/2006/relationships/hyperlink" Target="https://www.valledesantiago.gob.mx/cuenta-publica-y-presupuesto-asignado" TargetMode="External"/><Relationship Id="rId9" Type="http://schemas.openxmlformats.org/officeDocument/2006/relationships/hyperlink" Target="https://www.valledesantiago.gob.mx/transparencia/xcuentapublica/Cuenta%20Publica/2022/2/0322_EAE_MVST_000_2202.xlsx" TargetMode="External"/><Relationship Id="rId14" Type="http://schemas.openxmlformats.org/officeDocument/2006/relationships/hyperlink" Target="https://www.valledesantiago.gob.mx/transparencia/xcuentapublica/Cuenta%20Publica/2022/2/0322_EAE_MVST_000_220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K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72" bestFit="1" customWidth="1"/>
    <col min="15" max="15" width="61.42578125" bestFit="1" customWidth="1"/>
    <col min="16" max="16" width="73.140625" bestFit="1" customWidth="1"/>
    <col min="17" max="17" width="17.5703125" bestFit="1" customWidth="1"/>
    <col min="18" max="18" width="20.140625" bestFit="1" customWidth="1"/>
    <col min="19" max="19" width="46.4257812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2">
        <v>44652</v>
      </c>
      <c r="C8" s="2">
        <v>44742</v>
      </c>
      <c r="D8" t="s">
        <v>53</v>
      </c>
      <c r="E8" t="s">
        <v>53</v>
      </c>
      <c r="F8">
        <v>1000</v>
      </c>
      <c r="G8" t="s">
        <v>53</v>
      </c>
      <c r="H8" s="3">
        <v>171095486.88</v>
      </c>
      <c r="I8" s="3">
        <v>171992475.16</v>
      </c>
      <c r="J8" s="3">
        <f>93598660.35+K8</f>
        <v>165560806.88</v>
      </c>
      <c r="K8" s="3">
        <v>71962146.530000001</v>
      </c>
      <c r="L8" s="3">
        <v>70948937.450000003</v>
      </c>
      <c r="M8" s="3">
        <v>70948937.450000003</v>
      </c>
      <c r="N8" s="4" t="s">
        <v>63</v>
      </c>
      <c r="O8" s="6" t="s">
        <v>66</v>
      </c>
      <c r="P8" t="s">
        <v>64</v>
      </c>
      <c r="Q8" s="2">
        <v>44773</v>
      </c>
      <c r="R8" s="2">
        <v>44742</v>
      </c>
      <c r="S8" t="s">
        <v>65</v>
      </c>
    </row>
    <row r="9" spans="1:19" x14ac:dyDescent="0.25">
      <c r="A9">
        <v>2022</v>
      </c>
      <c r="B9" s="2">
        <v>44652</v>
      </c>
      <c r="C9" s="2">
        <v>44742</v>
      </c>
      <c r="D9" t="s">
        <v>54</v>
      </c>
      <c r="E9" t="s">
        <v>54</v>
      </c>
      <c r="F9">
        <v>2000</v>
      </c>
      <c r="G9" t="s">
        <v>54</v>
      </c>
      <c r="H9" s="3">
        <v>51972243.810000002</v>
      </c>
      <c r="I9" s="3">
        <v>56938043.810000002</v>
      </c>
      <c r="J9" s="3">
        <f>15143709.29+L9</f>
        <v>41687662.349999994</v>
      </c>
      <c r="K9" s="3">
        <v>26543953.059999999</v>
      </c>
      <c r="L9" s="3">
        <v>26543953.059999999</v>
      </c>
      <c r="M9" s="3">
        <v>26543953.059999999</v>
      </c>
      <c r="N9" s="4" t="s">
        <v>63</v>
      </c>
      <c r="O9" s="6" t="s">
        <v>66</v>
      </c>
      <c r="P9" t="s">
        <v>64</v>
      </c>
      <c r="Q9" s="2">
        <v>44773</v>
      </c>
      <c r="R9" s="2">
        <v>44742</v>
      </c>
      <c r="S9" t="s">
        <v>65</v>
      </c>
    </row>
    <row r="10" spans="1:19" x14ac:dyDescent="0.25">
      <c r="A10">
        <v>2022</v>
      </c>
      <c r="B10" s="2">
        <v>44652</v>
      </c>
      <c r="C10" s="2">
        <v>44742</v>
      </c>
      <c r="D10" t="s">
        <v>55</v>
      </c>
      <c r="E10" t="s">
        <v>55</v>
      </c>
      <c r="F10">
        <v>3000</v>
      </c>
      <c r="G10" t="s">
        <v>61</v>
      </c>
      <c r="H10" s="3">
        <v>53113297.280000001</v>
      </c>
      <c r="I10" s="3">
        <v>64752030.18</v>
      </c>
      <c r="J10" s="3">
        <f>6762051.42+K10</f>
        <v>30206659.609999999</v>
      </c>
      <c r="K10" s="3">
        <v>23444608.190000001</v>
      </c>
      <c r="L10" s="3">
        <v>22880281.550000001</v>
      </c>
      <c r="M10" s="3">
        <v>22880281.550000001</v>
      </c>
      <c r="N10" s="4" t="s">
        <v>63</v>
      </c>
      <c r="O10" s="6" t="s">
        <v>66</v>
      </c>
      <c r="P10" t="s">
        <v>64</v>
      </c>
      <c r="Q10" s="2">
        <v>44773</v>
      </c>
      <c r="R10" s="2">
        <v>44742</v>
      </c>
      <c r="S10" t="s">
        <v>65</v>
      </c>
    </row>
    <row r="11" spans="1:19" x14ac:dyDescent="0.25">
      <c r="A11">
        <v>2022</v>
      </c>
      <c r="B11" s="2">
        <v>44652</v>
      </c>
      <c r="C11" s="2">
        <v>44742</v>
      </c>
      <c r="D11" t="s">
        <v>56</v>
      </c>
      <c r="E11" t="s">
        <v>56</v>
      </c>
      <c r="F11">
        <v>4000</v>
      </c>
      <c r="G11" t="s">
        <v>62</v>
      </c>
      <c r="H11" s="3">
        <v>38152829.189999998</v>
      </c>
      <c r="I11" s="3">
        <v>68605363.189999998</v>
      </c>
      <c r="J11" s="3">
        <f>6094351.6+L11</f>
        <v>21675711.009999998</v>
      </c>
      <c r="K11" s="3">
        <v>15581359.41</v>
      </c>
      <c r="L11" s="3">
        <v>15581359.41</v>
      </c>
      <c r="M11" s="3">
        <v>15581359.41</v>
      </c>
      <c r="N11" s="4" t="s">
        <v>63</v>
      </c>
      <c r="O11" s="6" t="s">
        <v>66</v>
      </c>
      <c r="P11" t="s">
        <v>64</v>
      </c>
      <c r="Q11" s="2">
        <v>44773</v>
      </c>
      <c r="R11" s="2">
        <v>44742</v>
      </c>
      <c r="S11" t="s">
        <v>65</v>
      </c>
    </row>
    <row r="12" spans="1:19" x14ac:dyDescent="0.25">
      <c r="A12">
        <v>2022</v>
      </c>
      <c r="B12" s="2">
        <v>44652</v>
      </c>
      <c r="C12" s="2">
        <v>44742</v>
      </c>
      <c r="D12" t="s">
        <v>57</v>
      </c>
      <c r="E12" t="s">
        <v>57</v>
      </c>
      <c r="F12">
        <v>5000</v>
      </c>
      <c r="G12" t="s">
        <v>57</v>
      </c>
      <c r="H12" s="3">
        <v>2949000</v>
      </c>
      <c r="I12" s="5">
        <v>7068000</v>
      </c>
      <c r="J12" s="5">
        <f>70000+L12</f>
        <v>1610965.94</v>
      </c>
      <c r="K12" s="3">
        <v>1540965.94</v>
      </c>
      <c r="L12" s="3">
        <v>1540965.94</v>
      </c>
      <c r="M12" s="3">
        <v>1540965.94</v>
      </c>
      <c r="N12" s="4" t="s">
        <v>63</v>
      </c>
      <c r="O12" s="6" t="s">
        <v>66</v>
      </c>
      <c r="P12" t="s">
        <v>64</v>
      </c>
      <c r="Q12" s="2">
        <v>44773</v>
      </c>
      <c r="R12" s="2">
        <v>44742</v>
      </c>
      <c r="S12" t="s">
        <v>65</v>
      </c>
    </row>
    <row r="13" spans="1:19" x14ac:dyDescent="0.25">
      <c r="A13">
        <v>2022</v>
      </c>
      <c r="B13" s="2">
        <v>44652</v>
      </c>
      <c r="C13" s="2">
        <v>44742</v>
      </c>
      <c r="D13" t="s">
        <v>58</v>
      </c>
      <c r="E13" t="s">
        <v>58</v>
      </c>
      <c r="F13">
        <v>6000</v>
      </c>
      <c r="G13" t="s">
        <v>58</v>
      </c>
      <c r="H13" s="3">
        <v>180510000</v>
      </c>
      <c r="I13" s="3">
        <v>208295922.52000001</v>
      </c>
      <c r="J13" s="3">
        <f>3051502.93+K13</f>
        <v>32949439.129999999</v>
      </c>
      <c r="K13" s="3">
        <v>29897936.199999999</v>
      </c>
      <c r="L13" s="3">
        <v>29891788.43</v>
      </c>
      <c r="M13" s="3">
        <v>29891788.43</v>
      </c>
      <c r="N13" s="4" t="s">
        <v>63</v>
      </c>
      <c r="O13" s="6" t="s">
        <v>66</v>
      </c>
      <c r="P13" t="s">
        <v>64</v>
      </c>
      <c r="Q13" s="2">
        <v>44773</v>
      </c>
      <c r="R13" s="2">
        <v>44742</v>
      </c>
      <c r="S13" t="s">
        <v>65</v>
      </c>
    </row>
    <row r="14" spans="1:19" x14ac:dyDescent="0.25">
      <c r="A14">
        <v>2022</v>
      </c>
      <c r="B14" s="2">
        <v>44652</v>
      </c>
      <c r="C14" s="2">
        <v>44742</v>
      </c>
      <c r="D14" t="s">
        <v>59</v>
      </c>
      <c r="E14" t="s">
        <v>59</v>
      </c>
      <c r="F14">
        <v>8000</v>
      </c>
      <c r="G14" t="s">
        <v>59</v>
      </c>
      <c r="H14">
        <v>0</v>
      </c>
      <c r="I14" s="3">
        <v>1969682.26</v>
      </c>
      <c r="J14" s="3">
        <f>L14</f>
        <v>1219682.26</v>
      </c>
      <c r="K14" s="3">
        <v>1219682.26</v>
      </c>
      <c r="L14" s="3">
        <v>1219682.26</v>
      </c>
      <c r="M14" s="3">
        <v>1219682.26</v>
      </c>
      <c r="N14" s="4" t="s">
        <v>63</v>
      </c>
      <c r="O14" s="6" t="s">
        <v>66</v>
      </c>
      <c r="P14" t="s">
        <v>64</v>
      </c>
      <c r="Q14" s="2">
        <v>44773</v>
      </c>
      <c r="R14" s="2">
        <v>44742</v>
      </c>
      <c r="S14" t="s">
        <v>65</v>
      </c>
    </row>
    <row r="15" spans="1:19" x14ac:dyDescent="0.25">
      <c r="A15">
        <v>2022</v>
      </c>
      <c r="B15" s="2">
        <v>44652</v>
      </c>
      <c r="C15" s="2">
        <v>44742</v>
      </c>
      <c r="D15" t="s">
        <v>60</v>
      </c>
      <c r="E15" t="s">
        <v>60</v>
      </c>
      <c r="F15">
        <v>9000</v>
      </c>
      <c r="G15" t="s">
        <v>60</v>
      </c>
      <c r="H15" s="3">
        <v>2207142.84</v>
      </c>
      <c r="I15" s="3">
        <v>2407142.84</v>
      </c>
      <c r="J15" s="3">
        <f>L15</f>
        <v>1163054.3500000001</v>
      </c>
      <c r="K15" s="3">
        <v>1163054.3500000001</v>
      </c>
      <c r="L15" s="3">
        <v>1163054.3500000001</v>
      </c>
      <c r="M15" s="3">
        <v>1163054.3500000001</v>
      </c>
      <c r="N15" s="4" t="s">
        <v>63</v>
      </c>
      <c r="O15" s="6" t="s">
        <v>66</v>
      </c>
      <c r="P15" t="s">
        <v>64</v>
      </c>
      <c r="Q15" s="2">
        <v>44773</v>
      </c>
      <c r="R15" s="2">
        <v>44742</v>
      </c>
      <c r="S15" t="s">
        <v>65</v>
      </c>
    </row>
  </sheetData>
  <mergeCells count="7">
    <mergeCell ref="A6:S6"/>
    <mergeCell ref="A2:C2"/>
    <mergeCell ref="D2:F2"/>
    <mergeCell ref="G2:I2"/>
    <mergeCell ref="A3:C3"/>
    <mergeCell ref="D3:F3"/>
    <mergeCell ref="G3:I3"/>
  </mergeCells>
  <hyperlinks>
    <hyperlink ref="N8" r:id="rId1"/>
    <hyperlink ref="N9" r:id="rId2"/>
    <hyperlink ref="N11" r:id="rId3"/>
    <hyperlink ref="N10" r:id="rId4"/>
    <hyperlink ref="N12" r:id="rId5"/>
    <hyperlink ref="N13" r:id="rId6"/>
    <hyperlink ref="N14" r:id="rId7"/>
    <hyperlink ref="N15" r:id="rId8"/>
    <hyperlink ref="O8" r:id="rId9"/>
    <hyperlink ref="O10" r:id="rId10"/>
    <hyperlink ref="O9" r:id="rId11"/>
    <hyperlink ref="O11" r:id="rId12"/>
    <hyperlink ref="O12" r:id="rId13"/>
    <hyperlink ref="O13" r:id="rId14"/>
    <hyperlink ref="O14" r:id="rId15"/>
    <hyperlink ref="O15" r:id="rId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2022-07-28T15:54:50Z</dcterms:created>
  <dcterms:modified xsi:type="dcterms:W3CDTF">2022-07-28T20:17:26Z</dcterms:modified>
</cp:coreProperties>
</file>