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PCGABY\Downloads\"/>
    </mc:Choice>
  </mc:AlternateContent>
  <bookViews>
    <workbookView xWindow="0" yWindow="0" windowWidth="24000" windowHeight="9135"/>
  </bookViews>
  <sheets>
    <sheet name="EGRESOS " sheetId="1" r:id="rId1"/>
    <sheet name="RESUME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5" i="1" l="1"/>
  <c r="F14" i="2" l="1"/>
  <c r="F15" i="2" s="1"/>
  <c r="H313" i="1"/>
  <c r="H305" i="1"/>
  <c r="H298" i="1"/>
  <c r="H293" i="1"/>
  <c r="H288" i="1"/>
  <c r="H221" i="1"/>
  <c r="H228" i="1"/>
  <c r="H237" i="1"/>
  <c r="H245" i="1"/>
  <c r="H251" i="1"/>
  <c r="H258" i="1"/>
  <c r="H266" i="1"/>
  <c r="H273" i="1"/>
  <c r="H215" i="1"/>
  <c r="H208" i="1"/>
  <c r="H184" i="1"/>
  <c r="H174" i="1"/>
  <c r="H146" i="1"/>
  <c r="H136" i="1"/>
  <c r="H118" i="1"/>
  <c r="H127" i="1"/>
  <c r="H109" i="1"/>
  <c r="H100" i="1"/>
  <c r="H87" i="1"/>
  <c r="H77" i="1"/>
  <c r="H67" i="1"/>
  <c r="H58" i="1"/>
  <c r="H49" i="1"/>
  <c r="H39" i="1" l="1"/>
  <c r="H20" i="1"/>
  <c r="H11" i="1"/>
</calcChain>
</file>

<file path=xl/sharedStrings.xml><?xml version="1.0" encoding="utf-8"?>
<sst xmlns="http://schemas.openxmlformats.org/spreadsheetml/2006/main" count="654" uniqueCount="202">
  <si>
    <t>CLASIFICADOR POR FUENTE DE FINANCIAMIENTO</t>
  </si>
  <si>
    <t>CLASIFICACIÓN ADMINISTRATIVA, UNIDAD RESPONSABLE</t>
  </si>
  <si>
    <t>CLASIFICACIÓN PROGRAMATICA</t>
  </si>
  <si>
    <t>CLASIFICADOR FUNCIONAL DEL GASTO</t>
  </si>
  <si>
    <t>CLASIFICACIÓN POR TIPO DE GASTO</t>
  </si>
  <si>
    <t>CLASIFICADOR POR OJETO DEL GASTO</t>
  </si>
  <si>
    <t>CONCEPTO</t>
  </si>
  <si>
    <t>PRESUPUESTO 2017</t>
  </si>
  <si>
    <t>TOTAL PRESUPUESTO DE EGRESOS 2017</t>
  </si>
  <si>
    <t>****  1100117  Recurso Municipal 2017</t>
  </si>
  <si>
    <t>SISTEMA PARA EL DESARROLLO INTEGRAL DE LA FAMILIA DEL MUNICIPIO DE VALLE DE SANTIAGO, GTO</t>
  </si>
  <si>
    <t>PRESUPUESTO DE EGRESOS PARA EL EJERCICIO FISCAL 2017</t>
  </si>
  <si>
    <t>1.3.4</t>
  </si>
  <si>
    <t>*     31120-8202  DIRECCION GENERAL</t>
  </si>
  <si>
    <t xml:space="preserve">1 Corriente </t>
  </si>
  <si>
    <t>31120-8202</t>
  </si>
  <si>
    <t>***   1.3.4  FUNCION PUBLICA</t>
  </si>
  <si>
    <t>**    E0002  DIRECCION GENERAL</t>
  </si>
  <si>
    <t>E0002</t>
  </si>
  <si>
    <t xml:space="preserve">      1131  Sueldos Base</t>
  </si>
  <si>
    <t xml:space="preserve">      1321  Prima Vacacional</t>
  </si>
  <si>
    <t xml:space="preserve">      1323  Gratificación de fin de año</t>
  </si>
  <si>
    <t xml:space="preserve">      1511  Cuotas fondo ahorro</t>
  </si>
  <si>
    <t xml:space="preserve">      1592  Otras prestaciones</t>
  </si>
  <si>
    <t xml:space="preserve">      1711  Estím Productividad</t>
  </si>
  <si>
    <t>***   1.5.2  ASUNTOS HACENDARIOS</t>
  </si>
  <si>
    <t>**    E0003  COORD ADMINISTRATIVA Y FINANCIERA</t>
  </si>
  <si>
    <t>*     31120-8203  COORDINACION ADMINISTRATIVA Y FINANCIERA</t>
  </si>
  <si>
    <t>31120-8203</t>
  </si>
  <si>
    <t>E0003</t>
  </si>
  <si>
    <t>1.5.2</t>
  </si>
  <si>
    <t xml:space="preserve">      1221  Remun Eventuales</t>
  </si>
  <si>
    <t xml:space="preserve">      1522  Liquid por indem</t>
  </si>
  <si>
    <t xml:space="preserve">      2111  Mat y útiles oficin</t>
  </si>
  <si>
    <t xml:space="preserve">      2141  Mat y útiles Tec In</t>
  </si>
  <si>
    <t xml:space="preserve">      2741  Productos Textiles</t>
  </si>
  <si>
    <t xml:space="preserve">      3111  Serv Energía Electr</t>
  </si>
  <si>
    <t xml:space="preserve">      3271  Arren Act Intangib</t>
  </si>
  <si>
    <t xml:space="preserve">      3311  Servicios legales, de contabiliad y auditorias</t>
  </si>
  <si>
    <t xml:space="preserve">      3981  Impuesto sobre nóminas</t>
  </si>
  <si>
    <t xml:space="preserve">      5971  Licencia informatica</t>
  </si>
  <si>
    <t>*     31120-8205  CONSULTORIO MEDICO Y REHABILITACION</t>
  </si>
  <si>
    <t>**    E0005  CONSULTORIO MEDICO Y REHABILITACION</t>
  </si>
  <si>
    <t>***   2.3.2  PREST SERV SALUD PERSONA</t>
  </si>
  <si>
    <t>31120-8205</t>
  </si>
  <si>
    <t>E0005</t>
  </si>
  <si>
    <t>2.3.2</t>
  </si>
  <si>
    <t xml:space="preserve">      4411 Gto Activ Cult</t>
  </si>
  <si>
    <t>*     31120-8206  ASISTENCIA ALIMENTARIA</t>
  </si>
  <si>
    <t>**    E0006  ASISTENCIA ALIMENTARIA</t>
  </si>
  <si>
    <t>***   2.6.5  ALIMENTACION Y NUTRICION</t>
  </si>
  <si>
    <t>31120-8206</t>
  </si>
  <si>
    <t>E0006</t>
  </si>
  <si>
    <t>2.6.5</t>
  </si>
  <si>
    <t>*     31120-8207  MI CASA DIFERENTE Y RED MOVIL</t>
  </si>
  <si>
    <t>**    E0007  MI CASA DIFERENTE Y</t>
  </si>
  <si>
    <t>***   2.2.7  DESARROLLO REGIONAL</t>
  </si>
  <si>
    <t>31120-8207</t>
  </si>
  <si>
    <t>E0007</t>
  </si>
  <si>
    <t>2.2.7</t>
  </si>
  <si>
    <t>*     31120-8208  ADULTOS MAYORES</t>
  </si>
  <si>
    <t>**    E0008  ADULTOS MAYORES</t>
  </si>
  <si>
    <t>***   2.6.8  OTROS GRUPOS VULNERABLES</t>
  </si>
  <si>
    <t xml:space="preserve">      1212  Honorarios asimilados</t>
  </si>
  <si>
    <t>31120-8208</t>
  </si>
  <si>
    <t>E0008</t>
  </si>
  <si>
    <t>2.6.8</t>
  </si>
  <si>
    <t>*     31120-8210  COMUNICACIÓN SOCIAL</t>
  </si>
  <si>
    <t>**    E0010  COMUNICACIÓN SOCIAL</t>
  </si>
  <si>
    <t>***   1.8.3  SERV COMUNICACION Y MEDIO</t>
  </si>
  <si>
    <t>31120-8210</t>
  </si>
  <si>
    <t>E0010</t>
  </si>
  <si>
    <t>1.8.3</t>
  </si>
  <si>
    <t>*     31120-8211 PARQUE VEHICULAR</t>
  </si>
  <si>
    <t>**    E0011  PARQUE VEHICULAR</t>
  </si>
  <si>
    <t xml:space="preserve">      2612  Combus p Serv pub</t>
  </si>
  <si>
    <t xml:space="preserve">      2961  Ref Eq Transporte</t>
  </si>
  <si>
    <t xml:space="preserve">      3451  Seg Bienes patrimon</t>
  </si>
  <si>
    <t xml:space="preserve">      3551  Mantto Vehíc</t>
  </si>
  <si>
    <t>31120-8211</t>
  </si>
  <si>
    <t>E0011</t>
  </si>
  <si>
    <t>**  31120-8212 DIRECCION DE CEMAIV</t>
  </si>
  <si>
    <t>**  E0012 CEMAIV</t>
  </si>
  <si>
    <t>*** 2.7.1 OTROS ASUNTOS SOCIALES</t>
  </si>
  <si>
    <t xml:space="preserve">    1131 Sueldo Base</t>
  </si>
  <si>
    <t xml:space="preserve">    1321 Prima Vacacional</t>
  </si>
  <si>
    <t xml:space="preserve">    1323 Gratificación de fin de año</t>
  </si>
  <si>
    <t xml:space="preserve">    1511 Cuotas de fondo de ahorro</t>
  </si>
  <si>
    <t xml:space="preserve">    1592 Otras Prestaciones</t>
  </si>
  <si>
    <t xml:space="preserve">    1711  Estím Productividad</t>
  </si>
  <si>
    <t>31120-8212</t>
  </si>
  <si>
    <t>E0012</t>
  </si>
  <si>
    <t>2.7.1</t>
  </si>
  <si>
    <t>*     31120-8213 SECRETARIADO EJECUTIVO DE SISTEMA MUNICIPAL DE PROTECCION DE LOS DERECHOS DE LOS NIÑAS, NIÑOS Y ADOLESCENTES</t>
  </si>
  <si>
    <t>**    E0013 SECRETARIADO EJECUTIVO</t>
  </si>
  <si>
    <t>***   2.7.1  OTROS ASUNTOS SOCIALES</t>
  </si>
  <si>
    <t>31120-8213</t>
  </si>
  <si>
    <t>E0013</t>
  </si>
  <si>
    <t>*     31120-8214 PROCURADURIA</t>
  </si>
  <si>
    <t>** E0014  PROCURADURIA</t>
  </si>
  <si>
    <t xml:space="preserve">     1131 Sueldo Base</t>
  </si>
  <si>
    <t>31120-8214</t>
  </si>
  <si>
    <t>E0014</t>
  </si>
  <si>
    <t>**    E0015  REHABILITACION Y OCUPACIONAL</t>
  </si>
  <si>
    <t>*     31120-8215  REHABILITACION</t>
  </si>
  <si>
    <t>31120-8215</t>
  </si>
  <si>
    <t>E0015</t>
  </si>
  <si>
    <t>**    E0016 TRABAJO SOCIAL</t>
  </si>
  <si>
    <t>*     31120-8216  TRABAJO SOCIAL</t>
  </si>
  <si>
    <t xml:space="preserve">    4411  Gastos Actividades Culturales</t>
  </si>
  <si>
    <t xml:space="preserve">**    E0017 INCLUSIÓN A LA VIDA </t>
  </si>
  <si>
    <t xml:space="preserve">*     31120-8217  INCLUSIÓN A LA VIDA </t>
  </si>
  <si>
    <t>31120-8216</t>
  </si>
  <si>
    <t>E0016</t>
  </si>
  <si>
    <t>31120-8217</t>
  </si>
  <si>
    <t>E0017</t>
  </si>
  <si>
    <t>**    E0018 ATENCION A NIÑOS NIÑAS Y ADOLESCENTES EN SITUACION EXTRAORDINARIA</t>
  </si>
  <si>
    <t>*     31120-8218  ATENCION A NIÑOS, NIÑAS Y ADOLESCENTES EN SITUACIÓN EXTRAORDINARIA</t>
  </si>
  <si>
    <t>**    E0020 PREVERP</t>
  </si>
  <si>
    <t>*     31120-8220 PREVENCION DE RIESGOS PSICOSOCIALES</t>
  </si>
  <si>
    <t>31120-8218</t>
  </si>
  <si>
    <t>E0018</t>
  </si>
  <si>
    <t>31120-8220</t>
  </si>
  <si>
    <t>E0020</t>
  </si>
  <si>
    <t>****  1400317  Recurso Propio 2017</t>
  </si>
  <si>
    <t xml:space="preserve">      2111  Mat y útiles oficina</t>
  </si>
  <si>
    <t xml:space="preserve">      2141  Materiales y útiles Tecnologías de la Información</t>
  </si>
  <si>
    <t xml:space="preserve">      2151  Material impreso  e información</t>
  </si>
  <si>
    <t xml:space="preserve">      2161  Material de limpieza</t>
  </si>
  <si>
    <t xml:space="preserve">      2212  Productos Alimenticios instalaciones</t>
  </si>
  <si>
    <t xml:space="preserve">      2441 Madera y productos de madera</t>
  </si>
  <si>
    <t xml:space="preserve">      2451 Vidrios y productos de vidrio</t>
  </si>
  <si>
    <t xml:space="preserve">      2461  Material Eléctrico</t>
  </si>
  <si>
    <t xml:space="preserve">      2711  Vestuario y uniformes</t>
  </si>
  <si>
    <t xml:space="preserve">      2741 Productos textiles</t>
  </si>
  <si>
    <t xml:space="preserve">      2921 Refacciones y Accesorios menores de edificios</t>
  </si>
  <si>
    <t xml:space="preserve">      2931  Refacciones y acc menores de mobiliario y equipo de admon, </t>
  </si>
  <si>
    <t xml:space="preserve">      2941 Refacciones y acc menores de equipo de computo</t>
  </si>
  <si>
    <t xml:space="preserve">      3141  Servicios Telefonía Tradicional</t>
  </si>
  <si>
    <t xml:space="preserve">      3291  Otros Arrendamientos</t>
  </si>
  <si>
    <t xml:space="preserve">      3411  Servicios Financieros</t>
  </si>
  <si>
    <t xml:space="preserve">      3511  Construcción y mantenimiento Inmueble</t>
  </si>
  <si>
    <t xml:space="preserve">      3591  Servicios Jardinería</t>
  </si>
  <si>
    <t xml:space="preserve">      3751  Viáticos nacionales</t>
  </si>
  <si>
    <t xml:space="preserve">      3921  Otros impuestos y derechos</t>
  </si>
  <si>
    <t xml:space="preserve">      3951  Penas multas accesorios</t>
  </si>
  <si>
    <t xml:space="preserve">      2111  Materiales y útiles oficina</t>
  </si>
  <si>
    <t xml:space="preserve">      2522  Plaguicidas y pesticidas</t>
  </si>
  <si>
    <t xml:space="preserve">      2531  Medicinas y prod far</t>
  </si>
  <si>
    <t xml:space="preserve">      3591 Servicios Jardineria y fumigacion</t>
  </si>
  <si>
    <t xml:space="preserve">      2151 Material impreso e informacion</t>
  </si>
  <si>
    <t xml:space="preserve">      3591  Servicios Jardinería y fumigación</t>
  </si>
  <si>
    <t xml:space="preserve">      2211  Productos Alimenticios Seg Pub</t>
  </si>
  <si>
    <t xml:space="preserve">      2541  Materiales, accesorios y suministros medicos</t>
  </si>
  <si>
    <t xml:space="preserve">      3821  Gastos Orden Social</t>
  </si>
  <si>
    <t xml:space="preserve">      3612  Impresión Publicaciones oficiales</t>
  </si>
  <si>
    <t xml:space="preserve">     2111  Mat y útiles oficina</t>
  </si>
  <si>
    <t xml:space="preserve">     2141  Mat y útiles Tec In</t>
  </si>
  <si>
    <t xml:space="preserve">     2211  Productos Alimenticios Seg Pub</t>
  </si>
  <si>
    <t xml:space="preserve">     3361 Impresiones de documentos oficiales para prestacion de serv pub</t>
  </si>
  <si>
    <t xml:space="preserve">     4411 Gastos actividades culturales</t>
  </si>
  <si>
    <t xml:space="preserve">      2171  Materiales y útiles Enseñanza</t>
  </si>
  <si>
    <t xml:space="preserve">      2541  Materiales, Accesorios y sum medicos</t>
  </si>
  <si>
    <t xml:space="preserve">      2561  Fibras Sintéticas, hules, plásticos y derivados</t>
  </si>
  <si>
    <t xml:space="preserve">      2591  Otros productos químicos</t>
  </si>
  <si>
    <t xml:space="preserve">      2731  Artículos Deportivos</t>
  </si>
  <si>
    <t xml:space="preserve">      2741  Productos textiles</t>
  </si>
  <si>
    <t xml:space="preserve">      2751  Blancos y otros productos textiles</t>
  </si>
  <si>
    <t xml:space="preserve">      2951  Refacciones y acc menores de equipo de médico y laboratorio</t>
  </si>
  <si>
    <t xml:space="preserve">      5211  Equipo de Audio y video</t>
  </si>
  <si>
    <t xml:space="preserve">      2491  Materiales diversos</t>
  </si>
  <si>
    <t>*     31120-8219 CENTRO DE ASISTENCIA INFANTIL COMUNITARIO</t>
  </si>
  <si>
    <t>**    E0019 CAIC</t>
  </si>
  <si>
    <t>E0019</t>
  </si>
  <si>
    <t>31120-8219</t>
  </si>
  <si>
    <t>RESUMEN PRESUPUESTO DE EGRESOS</t>
  </si>
  <si>
    <t>IMPORTE</t>
  </si>
  <si>
    <t>Por Ejercer</t>
  </si>
  <si>
    <t>aumentp</t>
  </si>
  <si>
    <t>disminucion</t>
  </si>
  <si>
    <t>TOTAL</t>
  </si>
  <si>
    <t>Egresos 2017</t>
  </si>
  <si>
    <t>1100117    Recurso Municipal 2017</t>
  </si>
  <si>
    <t>1400317    Recurso Propio 2017</t>
  </si>
  <si>
    <t>Suma</t>
  </si>
  <si>
    <t>TOTAL PRESUPUESTO DE EGRESOS PARA EL EJERCICIO FISCAL 2017</t>
  </si>
  <si>
    <t xml:space="preserve">2 Capital </t>
  </si>
  <si>
    <t>Anual</t>
  </si>
  <si>
    <t>Ene.</t>
  </si>
  <si>
    <t>Feb</t>
  </si>
  <si>
    <t>Mzo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</si>
  <si>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</si>
  <si>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</si>
  <si>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</si>
  <si>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</si>
  <si>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</si>
  <si>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</si>
  <si>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</si>
  <si>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</si>
  <si>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</si>
  <si>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**    E0019  CAIC</t>
  </si>
  <si>
    <t>CALENDARIO BASE MENSUAL DE EGRESOS PARA EL EJERCICIO FISCAL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</si>
</sst>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5" fillId="0" borderId="0" xfId="0" applyFont="1"/>
    <xf numFmtId="0" fontId="5" fillId="0" borderId="2" xfId="0" applyFont="1" applyBorder="1" applyAlignment="1">
      <alignment horizontal="center"/>
    </xf>
    <xf numFmtId="0" fontId="8" fillId="0" borderId="0" xfId="0" applyFont="1" applyFill="1" applyAlignment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0" fontId="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2" xfId="0" applyFont="1" applyBorder="1"/>
    <xf numFmtId="4" fontId="5" fillId="0" borderId="2" xfId="0" applyNumberFormat="1" applyFont="1" applyBorder="1"/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/>
    </xf>
    <xf numFmtId="0" fontId="5" fillId="5" borderId="2" xfId="0" applyFont="1" applyFill="1" applyBorder="1"/>
    <xf numFmtId="4" fontId="9" fillId="0" borderId="0" xfId="0" applyNumberFormat="1" applyFont="1" applyFill="1"/>
    <xf numFmtId="4" fontId="9" fillId="0" borderId="0" xfId="0" applyNumberFormat="1" applyFont="1"/>
    <xf numFmtId="4" fontId="5" fillId="3" borderId="2" xfId="1" applyNumberFormat="1" applyFont="1" applyFill="1" applyBorder="1" applyAlignment="1">
      <alignment horizontal="right"/>
    </xf>
    <xf numFmtId="49" fontId="5" fillId="5" borderId="4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5" borderId="2" xfId="0" applyFont="1" applyFill="1" applyBorder="1" applyAlignment="1" applyProtection="1">
      <alignment horizontal="center" wrapText="1"/>
      <protection locked="0"/>
    </xf>
    <xf numFmtId="0" fontId="6" fillId="4" borderId="4" xfId="0" applyFont="1" applyFill="1" applyBorder="1" applyAlignment="1"/>
    <xf numFmtId="4" fontId="6" fillId="4" borderId="4" xfId="1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wrapText="1"/>
    </xf>
    <xf numFmtId="0" fontId="5" fillId="5" borderId="0" xfId="0" applyFont="1" applyFill="1"/>
    <xf numFmtId="0" fontId="6" fillId="3" borderId="2" xfId="0" applyFont="1" applyFill="1" applyBorder="1" applyAlignment="1">
      <alignment horizontal="left"/>
    </xf>
    <xf numFmtId="49" fontId="6" fillId="3" borderId="2" xfId="0" applyNumberFormat="1" applyFont="1" applyFill="1" applyBorder="1" applyAlignment="1">
      <alignment horizontal="left"/>
    </xf>
    <xf numFmtId="4" fontId="6" fillId="3" borderId="2" xfId="1" applyNumberFormat="1" applyFont="1" applyFill="1" applyBorder="1" applyAlignment="1">
      <alignment horizontal="right"/>
    </xf>
    <xf numFmtId="0" fontId="0" fillId="0" borderId="0" xfId="0" applyAlignment="1"/>
    <xf numFmtId="0" fontId="12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49" fontId="14" fillId="6" borderId="2" xfId="0" applyNumberFormat="1" applyFont="1" applyFill="1" applyBorder="1" applyAlignment="1">
      <alignment horizontal="center"/>
    </xf>
    <xf numFmtId="49" fontId="15" fillId="2" borderId="2" xfId="0" applyNumberFormat="1" applyFont="1" applyFill="1" applyBorder="1" applyAlignment="1">
      <alignment horizontal="center"/>
    </xf>
    <xf numFmtId="49" fontId="14" fillId="0" borderId="8" xfId="0" applyNumberFormat="1" applyFont="1" applyFill="1" applyBorder="1" applyAlignment="1">
      <alignment horizontal="center"/>
    </xf>
    <xf numFmtId="49" fontId="14" fillId="0" borderId="9" xfId="0" applyNumberFormat="1" applyFont="1" applyFill="1" applyBorder="1" applyAlignment="1">
      <alignment horizontal="center"/>
    </xf>
    <xf numFmtId="49" fontId="15" fillId="0" borderId="9" xfId="0" applyNumberFormat="1" applyFont="1" applyFill="1" applyBorder="1" applyAlignment="1">
      <alignment horizontal="center"/>
    </xf>
    <xf numFmtId="49" fontId="14" fillId="0" borderId="10" xfId="0" applyNumberFormat="1" applyFont="1" applyFill="1" applyBorder="1" applyAlignment="1">
      <alignment horizontal="center"/>
    </xf>
    <xf numFmtId="0" fontId="0" fillId="0" borderId="0" xfId="0" applyFill="1"/>
    <xf numFmtId="49" fontId="11" fillId="2" borderId="11" xfId="0" applyNumberFormat="1" applyFont="1" applyFill="1" applyBorder="1" applyAlignment="1"/>
    <xf numFmtId="44" fontId="11" fillId="2" borderId="0" xfId="9" applyFont="1" applyFill="1" applyBorder="1" applyAlignment="1"/>
    <xf numFmtId="49" fontId="11" fillId="2" borderId="0" xfId="0" applyNumberFormat="1" applyFont="1" applyFill="1" applyBorder="1" applyAlignment="1"/>
    <xf numFmtId="49" fontId="11" fillId="2" borderId="12" xfId="0" applyNumberFormat="1" applyFont="1" applyFill="1" applyBorder="1" applyAlignment="1"/>
    <xf numFmtId="49" fontId="13" fillId="2" borderId="0" xfId="0" applyNumberFormat="1" applyFont="1" applyFill="1" applyBorder="1" applyAlignment="1"/>
    <xf numFmtId="0" fontId="11" fillId="0" borderId="11" xfId="0" applyFont="1" applyBorder="1"/>
    <xf numFmtId="43" fontId="11" fillId="0" borderId="0" xfId="8" applyFont="1" applyBorder="1"/>
    <xf numFmtId="0" fontId="11" fillId="0" borderId="0" xfId="0" applyFont="1" applyBorder="1"/>
    <xf numFmtId="0" fontId="11" fillId="0" borderId="12" xfId="0" applyFont="1" applyBorder="1"/>
    <xf numFmtId="0" fontId="13" fillId="0" borderId="11" xfId="0" applyFont="1" applyBorder="1" applyAlignment="1">
      <alignment horizontal="right"/>
    </xf>
    <xf numFmtId="0" fontId="13" fillId="0" borderId="0" xfId="0" applyFont="1" applyBorder="1"/>
    <xf numFmtId="44" fontId="13" fillId="0" borderId="12" xfId="9" applyFont="1" applyBorder="1"/>
    <xf numFmtId="0" fontId="13" fillId="3" borderId="13" xfId="0" applyFont="1" applyFill="1" applyBorder="1" applyAlignment="1">
      <alignment wrapText="1"/>
    </xf>
    <xf numFmtId="43" fontId="13" fillId="3" borderId="14" xfId="8" applyFont="1" applyFill="1" applyBorder="1"/>
    <xf numFmtId="0" fontId="13" fillId="3" borderId="14" xfId="0" applyFont="1" applyFill="1" applyBorder="1"/>
    <xf numFmtId="44" fontId="13" fillId="3" borderId="15" xfId="9" applyFont="1" applyFill="1" applyBorder="1"/>
    <xf numFmtId="43" fontId="9" fillId="0" borderId="0" xfId="8" applyFont="1"/>
    <xf numFmtId="0" fontId="16" fillId="0" borderId="0" xfId="0" applyFont="1" applyFill="1" applyAlignment="1">
      <alignment horizontal="center"/>
    </xf>
    <xf numFmtId="43" fontId="16" fillId="0" borderId="0" xfId="8" applyFont="1" applyFill="1"/>
    <xf numFmtId="0" fontId="5" fillId="0" borderId="0" xfId="0" applyFont="1" applyFill="1"/>
    <xf numFmtId="43" fontId="5" fillId="0" borderId="0" xfId="0" applyNumberFormat="1" applyFont="1"/>
    <xf numFmtId="4" fontId="5" fillId="0" borderId="0" xfId="0" applyNumberFormat="1" applyFont="1"/>
    <xf numFmtId="4" fontId="5" fillId="3" borderId="8" xfId="1" applyNumberFormat="1" applyFont="1" applyFill="1" applyBorder="1" applyAlignment="1">
      <alignment horizontal="right"/>
    </xf>
    <xf numFmtId="4" fontId="5" fillId="3" borderId="13" xfId="1" applyNumberFormat="1" applyFont="1" applyFill="1" applyBorder="1" applyAlignment="1">
      <alignment horizontal="right"/>
    </xf>
    <xf numFmtId="4" fontId="5" fillId="3" borderId="14" xfId="1" applyNumberFormat="1" applyFont="1" applyFill="1" applyBorder="1" applyAlignment="1">
      <alignment horizontal="right"/>
    </xf>
    <xf numFmtId="4" fontId="5" fillId="3" borderId="15" xfId="1" applyNumberFormat="1" applyFont="1" applyFill="1" applyBorder="1" applyAlignment="1">
      <alignment horizontal="right"/>
    </xf>
    <xf numFmtId="43" fontId="19" fillId="0" borderId="0" xfId="8" applyFont="1" applyFill="1"/>
    <xf numFmtId="0" fontId="16" fillId="0" borderId="0" xfId="0" applyNumberFormat="1" applyFont="1" applyFill="1" applyAlignment="1">
      <alignment horizontal="center"/>
    </xf>
    <xf numFmtId="43" fontId="17" fillId="0" borderId="0" xfId="8" applyFont="1" applyFill="1"/>
    <xf numFmtId="0" fontId="7" fillId="7" borderId="2" xfId="7" applyFont="1" applyFill="1" applyBorder="1" applyAlignment="1">
      <alignment horizontal="center" vertical="center" wrapText="1"/>
    </xf>
    <xf numFmtId="49" fontId="6" fillId="7" borderId="2" xfId="5" applyNumberFormat="1" applyFont="1" applyFill="1" applyBorder="1" applyAlignment="1">
      <alignment horizontal="center" vertical="center"/>
    </xf>
    <xf numFmtId="4" fontId="5" fillId="7" borderId="4" xfId="1" applyNumberFormat="1" applyFont="1" applyFill="1" applyBorder="1" applyAlignment="1">
      <alignment horizontal="center" vertical="center" wrapText="1"/>
    </xf>
    <xf numFmtId="0" fontId="9" fillId="7" borderId="0" xfId="0" applyFont="1" applyFill="1"/>
    <xf numFmtId="0" fontId="18" fillId="7" borderId="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49" fontId="5" fillId="5" borderId="4" xfId="5" applyNumberFormat="1" applyFont="1" applyFill="1" applyBorder="1" applyAlignment="1">
      <alignment horizontal="left"/>
    </xf>
    <xf numFmtId="49" fontId="5" fillId="5" borderId="3" xfId="5" applyNumberFormat="1" applyFont="1" applyFill="1" applyBorder="1" applyAlignment="1">
      <alignment horizontal="left"/>
    </xf>
    <xf numFmtId="49" fontId="5" fillId="5" borderId="1" xfId="5" applyNumberFormat="1" applyFont="1" applyFill="1" applyBorder="1" applyAlignment="1">
      <alignment horizontal="left"/>
    </xf>
    <xf numFmtId="43" fontId="17" fillId="0" borderId="0" xfId="0" applyNumberFormat="1" applyFont="1"/>
    <xf numFmtId="0" fontId="17" fillId="0" borderId="0" xfId="0" applyFont="1" applyFill="1"/>
    <xf numFmtId="43" fontId="20" fillId="0" borderId="1" xfId="8" applyFont="1" applyFill="1" applyBorder="1"/>
    <xf numFmtId="43" fontId="20" fillId="0" borderId="2" xfId="8" applyFont="1" applyFill="1" applyBorder="1"/>
    <xf numFmtId="43" fontId="20" fillId="0" borderId="4" xfId="8" applyFont="1" applyFill="1" applyBorder="1"/>
    <xf numFmtId="0" fontId="19" fillId="0" borderId="0" xfId="0" applyFont="1" applyFill="1" applyAlignment="1">
      <alignment horizontal="center"/>
    </xf>
    <xf numFmtId="4" fontId="20" fillId="0" borderId="2" xfId="0" applyNumberFormat="1" applyFont="1" applyBorder="1"/>
    <xf numFmtId="43" fontId="8" fillId="0" borderId="0" xfId="0" applyNumberFormat="1" applyFont="1"/>
    <xf numFmtId="4" fontId="5" fillId="5" borderId="4" xfId="0" applyNumberFormat="1" applyFont="1" applyFill="1" applyBorder="1" applyAlignment="1">
      <alignment horizontal="right" vertical="center"/>
    </xf>
    <xf numFmtId="4" fontId="5" fillId="5" borderId="3" xfId="0" applyNumberFormat="1" applyFont="1" applyFill="1" applyBorder="1" applyAlignment="1">
      <alignment horizontal="right" vertical="center"/>
    </xf>
    <xf numFmtId="4" fontId="5" fillId="5" borderId="1" xfId="0" applyNumberFormat="1" applyFont="1" applyFill="1" applyBorder="1" applyAlignment="1">
      <alignment horizontal="right" vertical="center"/>
    </xf>
    <xf numFmtId="4" fontId="5" fillId="5" borderId="8" xfId="0" applyNumberFormat="1" applyFont="1" applyFill="1" applyBorder="1" applyAlignment="1">
      <alignment horizontal="right" vertical="center"/>
    </xf>
    <xf numFmtId="4" fontId="5" fillId="5" borderId="11" xfId="0" applyNumberFormat="1" applyFont="1" applyFill="1" applyBorder="1" applyAlignment="1">
      <alignment horizontal="right" vertical="center"/>
    </xf>
    <xf numFmtId="4" fontId="5" fillId="5" borderId="5" xfId="0" applyNumberFormat="1" applyFont="1" applyFill="1" applyBorder="1" applyAlignment="1">
      <alignment horizontal="right" vertical="center"/>
    </xf>
    <xf numFmtId="4" fontId="5" fillId="5" borderId="0" xfId="0" applyNumberFormat="1" applyFont="1" applyFill="1" applyBorder="1" applyAlignment="1">
      <alignment horizontal="right" vertical="center"/>
    </xf>
    <xf numFmtId="4" fontId="5" fillId="5" borderId="6" xfId="0" applyNumberFormat="1" applyFont="1" applyFill="1" applyBorder="1" applyAlignment="1">
      <alignment horizontal="right" vertical="center"/>
    </xf>
    <xf numFmtId="4" fontId="5" fillId="5" borderId="9" xfId="0" applyNumberFormat="1" applyFont="1" applyFill="1" applyBorder="1" applyAlignment="1">
      <alignment horizontal="right" vertical="center"/>
    </xf>
    <xf numFmtId="4" fontId="5" fillId="5" borderId="12" xfId="0" applyNumberFormat="1" applyFont="1" applyFill="1" applyBorder="1" applyAlignment="1">
      <alignment horizontal="right" vertical="center"/>
    </xf>
    <xf numFmtId="4" fontId="5" fillId="5" borderId="7" xfId="0" applyNumberFormat="1" applyFont="1" applyFill="1" applyBorder="1" applyAlignment="1">
      <alignment horizontal="right" vertical="center"/>
    </xf>
    <xf numFmtId="4" fontId="5" fillId="5" borderId="1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49" fontId="13" fillId="2" borderId="5" xfId="0" applyNumberFormat="1" applyFont="1" applyFill="1" applyBorder="1" applyAlignment="1">
      <alignment horizontal="center" wrapText="1"/>
    </xf>
    <xf numFmtId="49" fontId="13" fillId="2" borderId="6" xfId="0" applyNumberFormat="1" applyFont="1" applyFill="1" applyBorder="1" applyAlignment="1">
      <alignment horizontal="center" wrapText="1"/>
    </xf>
    <xf numFmtId="49" fontId="13" fillId="2" borderId="7" xfId="0" applyNumberFormat="1" applyFont="1" applyFill="1" applyBorder="1" applyAlignment="1">
      <alignment horizontal="center" wrapText="1"/>
    </xf>
  </cellXfs>
  <cellStyles count="10">
    <cellStyle name="Millares" xfId="8" builtinId="3"/>
    <cellStyle name="Millares 2" xfId="1"/>
    <cellStyle name="Millares 2 10" xfId="2"/>
    <cellStyle name="Millares 4" xfId="3"/>
    <cellStyle name="Moneda" xfId="9" builtinId="4"/>
    <cellStyle name="Moneda 2" xfId="4"/>
    <cellStyle name="Normal" xfId="0" builtinId="0"/>
    <cellStyle name="Normal 2" xfId="5"/>
    <cellStyle name="Normal 2 2" xfId="6"/>
    <cellStyle name="Normal 3" xfId="7"/>
  </cellStyles>
  <dxfs count="0"/>
  <tableStyles count="0" defaultTableStyle="TableStyleMedium2" defaultPivotStyle="PivotStyleLight16"/>
  <colors>
    <mruColors>
      <color rgb="FFFF99FF"/>
      <color rgb="FFFFCCFF"/>
      <color rgb="FFFF66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162790</xdr:colOff>
      <xdr:row>1</xdr:row>
      <xdr:rowOff>7795</xdr:rowOff>
    </xdr:from>
    <xdr:ext cx="703985" cy="488800"/>
    <xdr:pic>
      <xdr:nvPicPr>
        <xdr:cNvPr id="4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90" y="198295"/>
          <a:ext cx="703985" cy="488800"/>
        </a:xfrm>
        <a:prstGeom prst="rect">
          <a:avLst/>
        </a:prstGeom>
      </xdr:spPr>
    </xdr:pic>
    <xdr:clientData/>
  </xdr:oneCellAnchor>
  <xdr:oneCellAnchor>
    <xdr:from>
      <xdr:col>6</xdr:col>
      <xdr:colOff>2698505</xdr:colOff>
      <xdr:row>0</xdr:row>
      <xdr:rowOff>169985</xdr:rowOff>
    </xdr:from>
    <xdr:ext cx="904875" cy="494746"/>
    <xdr:pic>
      <xdr:nvPicPr>
        <xdr:cNvPr id="5" name="Imagen 6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098"/>
        <a:stretch/>
      </xdr:blipFill>
      <xdr:spPr>
        <a:xfrm>
          <a:off x="7504967" y="169985"/>
          <a:ext cx="904875" cy="49474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143740</xdr:colOff>
      <xdr:row>0</xdr:row>
      <xdr:rowOff>74470</xdr:rowOff>
    </xdr:from>
    <xdr:ext cx="835602" cy="580186"/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40" y="74470"/>
          <a:ext cx="835602" cy="58018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66675</xdr:rowOff>
    </xdr:from>
    <xdr:ext cx="1133475" cy="619735"/>
    <xdr:pic>
      <xdr:nvPicPr>
        <xdr:cNvPr id="3" name="Imagen 6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098"/>
        <a:stretch/>
      </xdr:blipFill>
      <xdr:spPr>
        <a:xfrm>
          <a:off x="3228975" y="66675"/>
          <a:ext cx="1133475" cy="6197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0"/>
  <sheetViews>
    <sheetView tabSelected="1" zoomScale="98" zoomScaleNormal="98" workbookViewId="0">
      <selection activeCell="U330" sqref="U330"/>
    </sheetView>
  </sheetViews>
  <sheetFormatPr baseColWidth="10" defaultColWidth="11" defaultRowHeight="14.25" x14ac:dyDescent="0.2"/>
  <cols>
    <col min="1" max="1" width="13.42578125" style="13" customWidth="1"/>
    <col min="2" max="2" width="11" style="13"/>
    <col min="3" max="3" width="12.85546875" style="14" customWidth="1"/>
    <col min="4" max="4" width="12.140625" style="14" customWidth="1"/>
    <col min="5" max="5" width="11.5703125" style="13" customWidth="1"/>
    <col min="6" max="6" width="11.140625" style="14" bestFit="1" customWidth="1"/>
    <col min="7" max="7" width="49.7109375" style="13" customWidth="1"/>
    <col min="8" max="8" width="14.85546875" style="22" customWidth="1"/>
    <col min="9" max="9" width="0" style="13" hidden="1" customWidth="1"/>
    <col min="10" max="10" width="12.42578125" style="13" hidden="1" customWidth="1"/>
    <col min="11" max="22" width="11" style="13"/>
    <col min="23" max="23" width="16.140625" style="13" customWidth="1"/>
    <col min="24" max="16384" width="11" style="13"/>
  </cols>
  <sheetData>
    <row r="1" spans="1:24" s="9" customFormat="1" x14ac:dyDescent="0.2">
      <c r="B1" s="10"/>
      <c r="C1" s="11"/>
      <c r="D1" s="11"/>
      <c r="F1" s="11"/>
      <c r="H1" s="21"/>
    </row>
    <row r="2" spans="1:24" s="9" customFormat="1" x14ac:dyDescent="0.2">
      <c r="B2" s="10"/>
      <c r="C2" s="11"/>
      <c r="D2" s="11"/>
      <c r="F2" s="11"/>
      <c r="H2" s="21"/>
    </row>
    <row r="3" spans="1:24" s="9" customFormat="1" x14ac:dyDescent="0.2">
      <c r="A3" s="12"/>
      <c r="B3" s="10"/>
      <c r="C3" s="11"/>
      <c r="D3" s="11"/>
      <c r="F3" s="11"/>
      <c r="H3" s="21"/>
    </row>
    <row r="4" spans="1:24" s="9" customFormat="1" x14ac:dyDescent="0.2">
      <c r="A4" s="3"/>
      <c r="B4" s="10"/>
      <c r="C4" s="11"/>
      <c r="D4" s="11"/>
      <c r="F4" s="11"/>
      <c r="H4" s="21"/>
    </row>
    <row r="5" spans="1:24" s="9" customFormat="1" x14ac:dyDescent="0.2">
      <c r="B5" s="3" t="s">
        <v>10</v>
      </c>
      <c r="C5" s="11"/>
      <c r="D5" s="11"/>
      <c r="F5" s="11"/>
      <c r="H5" s="21"/>
    </row>
    <row r="6" spans="1:24" s="9" customFormat="1" ht="18" customHeight="1" x14ac:dyDescent="0.2">
      <c r="A6" s="106" t="s">
        <v>201</v>
      </c>
      <c r="B6" s="106"/>
      <c r="C6" s="106"/>
      <c r="D6" s="106"/>
      <c r="E6" s="106"/>
      <c r="F6" s="106"/>
      <c r="G6" s="106"/>
      <c r="H6" s="21"/>
    </row>
    <row r="7" spans="1:24" s="9" customFormat="1" x14ac:dyDescent="0.2">
      <c r="C7" s="11"/>
      <c r="D7" s="11"/>
      <c r="F7" s="11"/>
      <c r="H7" s="21"/>
    </row>
    <row r="8" spans="1:24" ht="49.5" x14ac:dyDescent="0.2">
      <c r="A8" s="75" t="s">
        <v>0</v>
      </c>
      <c r="B8" s="75" t="s">
        <v>1</v>
      </c>
      <c r="C8" s="75" t="s">
        <v>2</v>
      </c>
      <c r="D8" s="75" t="s">
        <v>3</v>
      </c>
      <c r="E8" s="75" t="s">
        <v>4</v>
      </c>
      <c r="F8" s="75" t="s">
        <v>5</v>
      </c>
      <c r="G8" s="76" t="s">
        <v>6</v>
      </c>
      <c r="H8" s="77" t="s">
        <v>7</v>
      </c>
      <c r="I8" s="78"/>
      <c r="J8" s="79" t="s">
        <v>187</v>
      </c>
      <c r="K8" s="79" t="s">
        <v>188</v>
      </c>
      <c r="L8" s="79" t="s">
        <v>189</v>
      </c>
      <c r="M8" s="79" t="s">
        <v>190</v>
      </c>
      <c r="N8" s="79" t="s">
        <v>191</v>
      </c>
      <c r="O8" s="79" t="s">
        <v>192</v>
      </c>
      <c r="P8" s="79" t="s">
        <v>193</v>
      </c>
      <c r="Q8" s="79" t="s">
        <v>194</v>
      </c>
      <c r="R8" s="79" t="s">
        <v>195</v>
      </c>
      <c r="S8" s="79" t="s">
        <v>196</v>
      </c>
      <c r="T8" s="79" t="s">
        <v>197</v>
      </c>
      <c r="U8" s="79" t="s">
        <v>198</v>
      </c>
      <c r="V8" s="79" t="s">
        <v>199</v>
      </c>
    </row>
    <row r="9" spans="1:24" s="1" customFormat="1" ht="11.25" x14ac:dyDescent="0.2">
      <c r="A9" s="6"/>
      <c r="B9" s="6"/>
      <c r="C9" s="6"/>
      <c r="D9" s="6"/>
      <c r="E9" s="7"/>
      <c r="F9" s="6"/>
      <c r="G9" s="28" t="s">
        <v>8</v>
      </c>
      <c r="H9" s="29">
        <v>10670600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X9" s="65"/>
    </row>
    <row r="10" spans="1:24" s="1" customFormat="1" ht="11.25" x14ac:dyDescent="0.2">
      <c r="A10" s="26">
        <v>1100117</v>
      </c>
      <c r="B10" s="4"/>
      <c r="C10" s="4"/>
      <c r="D10" s="4"/>
      <c r="E10" s="5"/>
      <c r="F10" s="4"/>
      <c r="G10" s="81" t="s">
        <v>9</v>
      </c>
      <c r="H10" s="23">
        <v>9979800</v>
      </c>
      <c r="I10" s="68"/>
      <c r="J10" s="69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1"/>
      <c r="W10" s="66"/>
      <c r="X10" s="65"/>
    </row>
    <row r="11" spans="1:24" s="1" customFormat="1" ht="11.25" x14ac:dyDescent="0.2">
      <c r="A11" s="17"/>
      <c r="B11" s="18" t="s">
        <v>15</v>
      </c>
      <c r="C11" s="27"/>
      <c r="D11" s="17"/>
      <c r="E11" s="19"/>
      <c r="F11" s="80"/>
      <c r="G11" s="83" t="s">
        <v>13</v>
      </c>
      <c r="H11" s="102">
        <f>SUM(H14:H19)</f>
        <v>386905.78866666666</v>
      </c>
      <c r="I11" s="97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3"/>
      <c r="X11" s="65"/>
    </row>
    <row r="12" spans="1:24" s="1" customFormat="1" ht="11.25" x14ac:dyDescent="0.2">
      <c r="A12" s="17"/>
      <c r="B12" s="17"/>
      <c r="C12" s="27" t="s">
        <v>18</v>
      </c>
      <c r="D12" s="17"/>
      <c r="E12" s="19"/>
      <c r="F12" s="80"/>
      <c r="G12" s="84" t="s">
        <v>17</v>
      </c>
      <c r="H12" s="100"/>
      <c r="I12" s="98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3"/>
      <c r="W12" s="67"/>
      <c r="X12" s="65"/>
    </row>
    <row r="13" spans="1:24" s="1" customFormat="1" ht="11.25" x14ac:dyDescent="0.2">
      <c r="A13" s="20"/>
      <c r="B13" s="20"/>
      <c r="C13" s="17"/>
      <c r="D13" s="17" t="s">
        <v>12</v>
      </c>
      <c r="E13" s="20"/>
      <c r="F13" s="80"/>
      <c r="G13" s="85" t="s">
        <v>16</v>
      </c>
      <c r="H13" s="101"/>
      <c r="I13" s="99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4"/>
      <c r="X13" s="65"/>
    </row>
    <row r="14" spans="1:24" s="1" customFormat="1" ht="12" x14ac:dyDescent="0.2">
      <c r="A14" s="15"/>
      <c r="B14" s="15"/>
      <c r="C14" s="2"/>
      <c r="D14" s="2"/>
      <c r="E14" s="15" t="s">
        <v>14</v>
      </c>
      <c r="F14" s="2">
        <v>1131</v>
      </c>
      <c r="G14" s="82" t="s">
        <v>19</v>
      </c>
      <c r="H14" s="16">
        <v>289689.25</v>
      </c>
      <c r="I14" s="63">
        <v>1131</v>
      </c>
      <c r="J14" s="74">
        <v>289689.25</v>
      </c>
      <c r="K14" s="88">
        <v>22283.79</v>
      </c>
      <c r="L14" s="88">
        <v>22283.79</v>
      </c>
      <c r="M14" s="88">
        <v>22283.79</v>
      </c>
      <c r="N14" s="88">
        <v>22283.79</v>
      </c>
      <c r="O14" s="88">
        <v>22283.79</v>
      </c>
      <c r="P14" s="88">
        <v>22283.79</v>
      </c>
      <c r="Q14" s="88">
        <v>33425.68</v>
      </c>
      <c r="R14" s="88">
        <v>22283.79</v>
      </c>
      <c r="S14" s="88">
        <v>22283.79</v>
      </c>
      <c r="T14" s="88">
        <v>22283.79</v>
      </c>
      <c r="U14" s="88">
        <v>22283.79</v>
      </c>
      <c r="V14" s="88">
        <v>33425.67</v>
      </c>
      <c r="W14" s="86"/>
      <c r="X14" s="74"/>
    </row>
    <row r="15" spans="1:24" s="1" customFormat="1" ht="12" x14ac:dyDescent="0.2">
      <c r="A15" s="15"/>
      <c r="B15" s="15"/>
      <c r="C15" s="2"/>
      <c r="D15" s="2"/>
      <c r="E15" s="15" t="s">
        <v>14</v>
      </c>
      <c r="F15" s="2">
        <v>1321</v>
      </c>
      <c r="G15" s="8" t="s">
        <v>20</v>
      </c>
      <c r="H15" s="16">
        <v>5527.23</v>
      </c>
      <c r="I15" s="63">
        <v>1321</v>
      </c>
      <c r="J15" s="74">
        <v>5527.23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2763.61</v>
      </c>
      <c r="R15" s="89">
        <v>0</v>
      </c>
      <c r="S15" s="89">
        <v>0</v>
      </c>
      <c r="T15" s="89">
        <v>0</v>
      </c>
      <c r="U15" s="89">
        <v>0</v>
      </c>
      <c r="V15" s="89">
        <v>2763.62</v>
      </c>
      <c r="W15" s="86"/>
      <c r="X15" s="74"/>
    </row>
    <row r="16" spans="1:24" s="1" customFormat="1" ht="12" x14ac:dyDescent="0.2">
      <c r="A16" s="15"/>
      <c r="B16" s="15"/>
      <c r="C16" s="2"/>
      <c r="D16" s="2"/>
      <c r="E16" s="15" t="s">
        <v>14</v>
      </c>
      <c r="F16" s="2">
        <v>1323</v>
      </c>
      <c r="G16" s="8" t="s">
        <v>21</v>
      </c>
      <c r="H16" s="16">
        <v>46060.21</v>
      </c>
      <c r="I16" s="63">
        <v>1323</v>
      </c>
      <c r="J16" s="74">
        <v>46060.21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46060.21</v>
      </c>
      <c r="W16" s="86"/>
      <c r="X16" s="74"/>
    </row>
    <row r="17" spans="1:24" s="1" customFormat="1" ht="12" x14ac:dyDescent="0.2">
      <c r="A17" s="15"/>
      <c r="B17" s="15"/>
      <c r="C17" s="2"/>
      <c r="D17" s="2"/>
      <c r="E17" s="15" t="s">
        <v>14</v>
      </c>
      <c r="F17" s="2">
        <v>1511</v>
      </c>
      <c r="G17" s="8" t="s">
        <v>22</v>
      </c>
      <c r="H17" s="16">
        <v>7571.2</v>
      </c>
      <c r="I17" s="63">
        <v>1511</v>
      </c>
      <c r="J17" s="74">
        <v>7571.2</v>
      </c>
      <c r="K17" s="89">
        <v>582.4</v>
      </c>
      <c r="L17" s="89">
        <v>582.4</v>
      </c>
      <c r="M17" s="89">
        <v>582.4</v>
      </c>
      <c r="N17" s="89">
        <v>582.4</v>
      </c>
      <c r="O17" s="89">
        <v>582.4</v>
      </c>
      <c r="P17" s="89">
        <v>582.4</v>
      </c>
      <c r="Q17" s="89">
        <v>873.6</v>
      </c>
      <c r="R17" s="89">
        <v>582.4</v>
      </c>
      <c r="S17" s="89">
        <v>582.4</v>
      </c>
      <c r="T17" s="89">
        <v>582.4</v>
      </c>
      <c r="U17" s="89">
        <v>582.4</v>
      </c>
      <c r="V17" s="89">
        <v>873.6</v>
      </c>
      <c r="W17" s="86"/>
      <c r="X17" s="74"/>
    </row>
    <row r="18" spans="1:24" s="1" customFormat="1" ht="12" x14ac:dyDescent="0.2">
      <c r="A18" s="15"/>
      <c r="B18" s="15"/>
      <c r="C18" s="2"/>
      <c r="D18" s="2"/>
      <c r="E18" s="15" t="s">
        <v>14</v>
      </c>
      <c r="F18" s="2">
        <v>1592</v>
      </c>
      <c r="G18" s="8" t="s">
        <v>23</v>
      </c>
      <c r="H18" s="16">
        <v>19685.120000000003</v>
      </c>
      <c r="I18" s="63">
        <v>1592</v>
      </c>
      <c r="J18" s="74">
        <v>19685.12</v>
      </c>
      <c r="K18" s="89">
        <v>1514.24</v>
      </c>
      <c r="L18" s="89">
        <v>1514.24</v>
      </c>
      <c r="M18" s="89">
        <v>1514.24</v>
      </c>
      <c r="N18" s="89">
        <v>1514.24</v>
      </c>
      <c r="O18" s="89">
        <v>1514.24</v>
      </c>
      <c r="P18" s="89">
        <v>1514.24</v>
      </c>
      <c r="Q18" s="89">
        <v>2271.36</v>
      </c>
      <c r="R18" s="89">
        <v>1514.24</v>
      </c>
      <c r="S18" s="89">
        <v>1514.24</v>
      </c>
      <c r="T18" s="89">
        <v>1514.24</v>
      </c>
      <c r="U18" s="89">
        <v>1514.24</v>
      </c>
      <c r="V18" s="89">
        <v>2271.36</v>
      </c>
      <c r="W18" s="86"/>
      <c r="X18" s="74"/>
    </row>
    <row r="19" spans="1:24" s="1" customFormat="1" ht="12" x14ac:dyDescent="0.2">
      <c r="A19" s="15"/>
      <c r="B19" s="15"/>
      <c r="C19" s="2"/>
      <c r="D19" s="2"/>
      <c r="E19" s="15" t="s">
        <v>14</v>
      </c>
      <c r="F19" s="2">
        <v>1711</v>
      </c>
      <c r="G19" s="8" t="s">
        <v>24</v>
      </c>
      <c r="H19" s="16">
        <v>18372.778666666665</v>
      </c>
      <c r="I19" s="63">
        <v>1711</v>
      </c>
      <c r="J19" s="74">
        <v>18372.78</v>
      </c>
      <c r="K19" s="90">
        <v>1413.29</v>
      </c>
      <c r="L19" s="90">
        <v>1413.29</v>
      </c>
      <c r="M19" s="90">
        <v>1413.29</v>
      </c>
      <c r="N19" s="90">
        <v>1413.29</v>
      </c>
      <c r="O19" s="90">
        <v>1413.29</v>
      </c>
      <c r="P19" s="90">
        <v>1413.29</v>
      </c>
      <c r="Q19" s="90">
        <v>2119.94</v>
      </c>
      <c r="R19" s="90">
        <v>1413.29</v>
      </c>
      <c r="S19" s="90">
        <v>1413.29</v>
      </c>
      <c r="T19" s="90">
        <v>1413.29</v>
      </c>
      <c r="U19" s="90">
        <v>1413.29</v>
      </c>
      <c r="V19" s="90">
        <v>2119.94</v>
      </c>
      <c r="W19" s="86"/>
      <c r="X19" s="74"/>
    </row>
    <row r="20" spans="1:24" s="1" customFormat="1" ht="12" x14ac:dyDescent="0.2">
      <c r="A20" s="20"/>
      <c r="B20" s="20" t="s">
        <v>28</v>
      </c>
      <c r="C20" s="17"/>
      <c r="D20" s="17"/>
      <c r="E20" s="20"/>
      <c r="F20" s="17"/>
      <c r="G20" s="20" t="s">
        <v>27</v>
      </c>
      <c r="H20" s="94">
        <f>SUM(H23:H38)</f>
        <v>1211903.7146666667</v>
      </c>
      <c r="I20" s="97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5"/>
      <c r="W20" s="86"/>
      <c r="X20" s="65"/>
    </row>
    <row r="21" spans="1:24" s="1" customFormat="1" ht="12" x14ac:dyDescent="0.2">
      <c r="A21" s="20"/>
      <c r="B21" s="20"/>
      <c r="C21" s="17" t="s">
        <v>29</v>
      </c>
      <c r="D21" s="17"/>
      <c r="E21" s="20"/>
      <c r="F21" s="17"/>
      <c r="G21" s="20" t="s">
        <v>26</v>
      </c>
      <c r="H21" s="95"/>
      <c r="I21" s="98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3"/>
      <c r="W21" s="86"/>
      <c r="X21" s="65"/>
    </row>
    <row r="22" spans="1:24" s="1" customFormat="1" ht="12" x14ac:dyDescent="0.2">
      <c r="A22" s="20"/>
      <c r="B22" s="20"/>
      <c r="C22" s="17"/>
      <c r="D22" s="17" t="s">
        <v>30</v>
      </c>
      <c r="E22" s="20"/>
      <c r="F22" s="17"/>
      <c r="G22" s="20" t="s">
        <v>25</v>
      </c>
      <c r="H22" s="96"/>
      <c r="I22" s="99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4"/>
      <c r="W22" s="86"/>
      <c r="X22" s="65"/>
    </row>
    <row r="23" spans="1:24" s="1" customFormat="1" ht="12" x14ac:dyDescent="0.2">
      <c r="A23" s="15"/>
      <c r="B23" s="15"/>
      <c r="C23" s="2"/>
      <c r="D23" s="2"/>
      <c r="E23" s="15" t="s">
        <v>14</v>
      </c>
      <c r="F23" s="2">
        <v>1131</v>
      </c>
      <c r="G23" s="15" t="s">
        <v>19</v>
      </c>
      <c r="H23" s="16">
        <v>616640.17000000004</v>
      </c>
      <c r="I23" s="63">
        <v>1131</v>
      </c>
      <c r="J23" s="64">
        <v>616640.17000000004</v>
      </c>
      <c r="K23" s="89">
        <v>47433.86</v>
      </c>
      <c r="L23" s="89">
        <v>47433.86</v>
      </c>
      <c r="M23" s="89">
        <v>47433.86</v>
      </c>
      <c r="N23" s="89">
        <v>47433.86</v>
      </c>
      <c r="O23" s="89">
        <v>47433.86</v>
      </c>
      <c r="P23" s="89">
        <v>47433.86</v>
      </c>
      <c r="Q23" s="89">
        <v>71150.789999999994</v>
      </c>
      <c r="R23" s="89">
        <v>47433.86</v>
      </c>
      <c r="S23" s="89">
        <v>47433.86</v>
      </c>
      <c r="T23" s="89">
        <v>47433.86</v>
      </c>
      <c r="U23" s="89">
        <v>47433.86</v>
      </c>
      <c r="V23" s="89">
        <v>71150.78</v>
      </c>
      <c r="W23" s="86"/>
      <c r="X23" s="64"/>
    </row>
    <row r="24" spans="1:24" s="1" customFormat="1" ht="12" x14ac:dyDescent="0.2">
      <c r="A24" s="15"/>
      <c r="B24" s="15"/>
      <c r="C24" s="2"/>
      <c r="D24" s="2"/>
      <c r="E24" s="15" t="s">
        <v>14</v>
      </c>
      <c r="F24" s="2">
        <v>1221</v>
      </c>
      <c r="G24" s="15" t="s">
        <v>31</v>
      </c>
      <c r="H24" s="16">
        <v>25000</v>
      </c>
      <c r="I24" s="63">
        <v>1221</v>
      </c>
      <c r="J24" s="64">
        <v>25000</v>
      </c>
      <c r="K24" s="89">
        <v>2000</v>
      </c>
      <c r="L24" s="89">
        <v>2000</v>
      </c>
      <c r="M24" s="89">
        <v>2000</v>
      </c>
      <c r="N24" s="89">
        <v>2000</v>
      </c>
      <c r="O24" s="89">
        <v>2000</v>
      </c>
      <c r="P24" s="89">
        <v>2000</v>
      </c>
      <c r="Q24" s="89">
        <v>2000</v>
      </c>
      <c r="R24" s="89">
        <v>2000</v>
      </c>
      <c r="S24" s="89">
        <v>2000</v>
      </c>
      <c r="T24" s="89">
        <v>2000</v>
      </c>
      <c r="U24" s="89">
        <v>2000</v>
      </c>
      <c r="V24" s="89">
        <v>3000</v>
      </c>
      <c r="W24" s="86"/>
      <c r="X24" s="64"/>
    </row>
    <row r="25" spans="1:24" s="1" customFormat="1" ht="12" x14ac:dyDescent="0.2">
      <c r="A25" s="15"/>
      <c r="B25" s="15"/>
      <c r="C25" s="2"/>
      <c r="D25" s="2"/>
      <c r="E25" s="15" t="s">
        <v>14</v>
      </c>
      <c r="F25" s="2">
        <v>1321</v>
      </c>
      <c r="G25" s="15" t="s">
        <v>20</v>
      </c>
      <c r="H25" s="16">
        <v>13172.91</v>
      </c>
      <c r="I25" s="63">
        <v>1321</v>
      </c>
      <c r="J25" s="64">
        <v>13172.91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6586.46</v>
      </c>
      <c r="R25" s="89">
        <v>0</v>
      </c>
      <c r="S25" s="89">
        <v>0</v>
      </c>
      <c r="T25" s="89">
        <v>0</v>
      </c>
      <c r="U25" s="89">
        <v>0</v>
      </c>
      <c r="V25" s="89">
        <v>6586.45</v>
      </c>
      <c r="W25" s="86"/>
      <c r="X25" s="64"/>
    </row>
    <row r="26" spans="1:24" s="1" customFormat="1" ht="12" x14ac:dyDescent="0.2">
      <c r="A26" s="15"/>
      <c r="B26" s="15"/>
      <c r="C26" s="2"/>
      <c r="D26" s="2"/>
      <c r="E26" s="15" t="s">
        <v>14</v>
      </c>
      <c r="F26" s="2">
        <v>1323</v>
      </c>
      <c r="G26" s="15" t="s">
        <v>21</v>
      </c>
      <c r="H26" s="16">
        <v>109774.24</v>
      </c>
      <c r="I26" s="63">
        <v>1323</v>
      </c>
      <c r="J26" s="64">
        <v>109774.24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v>0</v>
      </c>
      <c r="V26" s="89">
        <v>109774.24</v>
      </c>
      <c r="W26" s="86"/>
      <c r="X26" s="64"/>
    </row>
    <row r="27" spans="1:24" s="1" customFormat="1" ht="12" x14ac:dyDescent="0.2">
      <c r="A27" s="15"/>
      <c r="B27" s="15"/>
      <c r="C27" s="2"/>
      <c r="D27" s="2"/>
      <c r="E27" s="15" t="s">
        <v>14</v>
      </c>
      <c r="F27" s="2">
        <v>1511</v>
      </c>
      <c r="G27" s="15" t="s">
        <v>22</v>
      </c>
      <c r="H27" s="16">
        <v>30284.799999999996</v>
      </c>
      <c r="I27" s="63">
        <v>1511</v>
      </c>
      <c r="J27" s="64">
        <v>30284.799999999999</v>
      </c>
      <c r="K27" s="89">
        <v>2329.6</v>
      </c>
      <c r="L27" s="89">
        <v>2329.6</v>
      </c>
      <c r="M27" s="89">
        <v>2329.6</v>
      </c>
      <c r="N27" s="89">
        <v>2329.6</v>
      </c>
      <c r="O27" s="89">
        <v>2329.6</v>
      </c>
      <c r="P27" s="89">
        <v>2329.6</v>
      </c>
      <c r="Q27" s="89">
        <v>3494.4</v>
      </c>
      <c r="R27" s="89">
        <v>2329.6</v>
      </c>
      <c r="S27" s="89">
        <v>2329.6</v>
      </c>
      <c r="T27" s="89">
        <v>2329.6</v>
      </c>
      <c r="U27" s="89">
        <v>2329.6</v>
      </c>
      <c r="V27" s="89">
        <v>3494.4</v>
      </c>
      <c r="W27" s="86"/>
      <c r="X27" s="64"/>
    </row>
    <row r="28" spans="1:24" s="1" customFormat="1" ht="12" x14ac:dyDescent="0.2">
      <c r="A28" s="15"/>
      <c r="B28" s="15"/>
      <c r="C28" s="2"/>
      <c r="D28" s="2"/>
      <c r="E28" s="15" t="s">
        <v>14</v>
      </c>
      <c r="F28" s="2">
        <v>1522</v>
      </c>
      <c r="G28" s="15" t="s">
        <v>32</v>
      </c>
      <c r="H28" s="16">
        <v>20000</v>
      </c>
      <c r="I28" s="63">
        <v>1522</v>
      </c>
      <c r="J28" s="64">
        <v>20000</v>
      </c>
      <c r="K28" s="89">
        <v>1500</v>
      </c>
      <c r="L28" s="89">
        <v>1500</v>
      </c>
      <c r="M28" s="89">
        <v>1500</v>
      </c>
      <c r="N28" s="89">
        <v>1500</v>
      </c>
      <c r="O28" s="89">
        <v>1500</v>
      </c>
      <c r="P28" s="89">
        <v>1500</v>
      </c>
      <c r="Q28" s="89">
        <v>1500</v>
      </c>
      <c r="R28" s="89">
        <v>1500</v>
      </c>
      <c r="S28" s="89">
        <v>1500</v>
      </c>
      <c r="T28" s="89">
        <v>1500</v>
      </c>
      <c r="U28" s="89">
        <v>1500</v>
      </c>
      <c r="V28" s="89">
        <v>3500</v>
      </c>
      <c r="W28" s="86"/>
      <c r="X28" s="64"/>
    </row>
    <row r="29" spans="1:24" s="1" customFormat="1" ht="12" x14ac:dyDescent="0.2">
      <c r="A29" s="15"/>
      <c r="B29" s="15"/>
      <c r="C29" s="2"/>
      <c r="D29" s="2"/>
      <c r="E29" s="15" t="s">
        <v>14</v>
      </c>
      <c r="F29" s="2">
        <v>1592</v>
      </c>
      <c r="G29" s="15" t="s">
        <v>23</v>
      </c>
      <c r="H29" s="16">
        <v>78740.479999999996</v>
      </c>
      <c r="I29" s="63">
        <v>1592</v>
      </c>
      <c r="J29" s="64">
        <v>78740.479999999996</v>
      </c>
      <c r="K29" s="89">
        <v>6056.96</v>
      </c>
      <c r="L29" s="89">
        <v>6056.96</v>
      </c>
      <c r="M29" s="89">
        <v>6056.96</v>
      </c>
      <c r="N29" s="89">
        <v>6056.96</v>
      </c>
      <c r="O29" s="89">
        <v>6056.96</v>
      </c>
      <c r="P29" s="89">
        <v>6056.96</v>
      </c>
      <c r="Q29" s="89">
        <v>9085.44</v>
      </c>
      <c r="R29" s="89">
        <v>6056.96</v>
      </c>
      <c r="S29" s="89">
        <v>6056.96</v>
      </c>
      <c r="T29" s="89">
        <v>6056.96</v>
      </c>
      <c r="U29" s="89">
        <v>6056.96</v>
      </c>
      <c r="V29" s="89">
        <v>9085.44</v>
      </c>
      <c r="W29" s="86"/>
      <c r="X29" s="64"/>
    </row>
    <row r="30" spans="1:24" s="1" customFormat="1" ht="12" x14ac:dyDescent="0.2">
      <c r="A30" s="15"/>
      <c r="B30" s="15"/>
      <c r="C30" s="2"/>
      <c r="D30" s="2"/>
      <c r="E30" s="15" t="s">
        <v>14</v>
      </c>
      <c r="F30" s="2">
        <v>1711</v>
      </c>
      <c r="G30" s="15" t="s">
        <v>24</v>
      </c>
      <c r="H30" s="16">
        <v>73491.114666666661</v>
      </c>
      <c r="I30" s="63">
        <v>1711</v>
      </c>
      <c r="J30" s="64">
        <v>73491.11</v>
      </c>
      <c r="K30" s="89">
        <v>5653.16</v>
      </c>
      <c r="L30" s="89">
        <v>5653.16</v>
      </c>
      <c r="M30" s="89">
        <v>5653.16</v>
      </c>
      <c r="N30" s="89">
        <v>5653.16</v>
      </c>
      <c r="O30" s="89">
        <v>5653.16</v>
      </c>
      <c r="P30" s="89">
        <v>5653.16</v>
      </c>
      <c r="Q30" s="89">
        <v>8479.74</v>
      </c>
      <c r="R30" s="89">
        <v>5653.16</v>
      </c>
      <c r="S30" s="89">
        <v>5653.16</v>
      </c>
      <c r="T30" s="89">
        <v>5653.16</v>
      </c>
      <c r="U30" s="89">
        <v>5653.16</v>
      </c>
      <c r="V30" s="89">
        <v>8479.77</v>
      </c>
      <c r="W30" s="86"/>
      <c r="X30" s="64"/>
    </row>
    <row r="31" spans="1:24" s="1" customFormat="1" ht="12" x14ac:dyDescent="0.2">
      <c r="A31" s="15"/>
      <c r="B31" s="15"/>
      <c r="C31" s="2"/>
      <c r="D31" s="2"/>
      <c r="E31" s="15" t="s">
        <v>14</v>
      </c>
      <c r="F31" s="2">
        <v>2111</v>
      </c>
      <c r="G31" s="15" t="s">
        <v>33</v>
      </c>
      <c r="H31" s="16">
        <v>6600</v>
      </c>
      <c r="I31" s="63">
        <v>2111</v>
      </c>
      <c r="J31" s="64">
        <v>6600</v>
      </c>
      <c r="K31" s="89">
        <v>550</v>
      </c>
      <c r="L31" s="89">
        <v>550</v>
      </c>
      <c r="M31" s="89">
        <v>550</v>
      </c>
      <c r="N31" s="89">
        <v>550</v>
      </c>
      <c r="O31" s="89">
        <v>550</v>
      </c>
      <c r="P31" s="89">
        <v>550</v>
      </c>
      <c r="Q31" s="89">
        <v>550</v>
      </c>
      <c r="R31" s="89">
        <v>550</v>
      </c>
      <c r="S31" s="89">
        <v>550</v>
      </c>
      <c r="T31" s="89">
        <v>550</v>
      </c>
      <c r="U31" s="89">
        <v>550</v>
      </c>
      <c r="V31" s="89">
        <v>550</v>
      </c>
      <c r="W31" s="86"/>
      <c r="X31" s="64"/>
    </row>
    <row r="32" spans="1:24" s="1" customFormat="1" ht="12" x14ac:dyDescent="0.2">
      <c r="A32" s="15"/>
      <c r="B32" s="15"/>
      <c r="C32" s="2"/>
      <c r="D32" s="2"/>
      <c r="E32" s="15" t="s">
        <v>14</v>
      </c>
      <c r="F32" s="2">
        <v>2141</v>
      </c>
      <c r="G32" s="15" t="s">
        <v>34</v>
      </c>
      <c r="H32" s="16">
        <v>24000</v>
      </c>
      <c r="I32" s="63">
        <v>2141</v>
      </c>
      <c r="J32" s="64">
        <v>24000</v>
      </c>
      <c r="K32" s="89">
        <v>2000</v>
      </c>
      <c r="L32" s="89">
        <v>2000</v>
      </c>
      <c r="M32" s="89">
        <v>2000</v>
      </c>
      <c r="N32" s="89">
        <v>2000</v>
      </c>
      <c r="O32" s="89">
        <v>2000</v>
      </c>
      <c r="P32" s="89">
        <v>2000</v>
      </c>
      <c r="Q32" s="89">
        <v>2000</v>
      </c>
      <c r="R32" s="89">
        <v>2000</v>
      </c>
      <c r="S32" s="89">
        <v>2000</v>
      </c>
      <c r="T32" s="89">
        <v>2000</v>
      </c>
      <c r="U32" s="89">
        <v>2000</v>
      </c>
      <c r="V32" s="89">
        <v>2000</v>
      </c>
      <c r="W32" s="86"/>
      <c r="X32" s="64"/>
    </row>
    <row r="33" spans="1:24" s="1" customFormat="1" ht="12" x14ac:dyDescent="0.2">
      <c r="A33" s="15"/>
      <c r="B33" s="15"/>
      <c r="C33" s="2"/>
      <c r="D33" s="2"/>
      <c r="E33" s="15" t="s">
        <v>14</v>
      </c>
      <c r="F33" s="2">
        <v>2741</v>
      </c>
      <c r="G33" s="15" t="s">
        <v>35</v>
      </c>
      <c r="H33" s="16">
        <v>40000</v>
      </c>
      <c r="I33" s="63">
        <v>2741</v>
      </c>
      <c r="J33" s="64">
        <v>40000</v>
      </c>
      <c r="K33" s="89">
        <v>3333</v>
      </c>
      <c r="L33" s="89">
        <v>3333</v>
      </c>
      <c r="M33" s="89">
        <v>3333</v>
      </c>
      <c r="N33" s="89">
        <v>3333</v>
      </c>
      <c r="O33" s="89">
        <v>3333</v>
      </c>
      <c r="P33" s="89">
        <v>3333</v>
      </c>
      <c r="Q33" s="89">
        <v>3333</v>
      </c>
      <c r="R33" s="89">
        <v>3333</v>
      </c>
      <c r="S33" s="89">
        <v>3333</v>
      </c>
      <c r="T33" s="89">
        <v>3333</v>
      </c>
      <c r="U33" s="89">
        <v>3333</v>
      </c>
      <c r="V33" s="89">
        <v>3337</v>
      </c>
      <c r="W33" s="86"/>
      <c r="X33" s="64"/>
    </row>
    <row r="34" spans="1:24" s="1" customFormat="1" ht="12" x14ac:dyDescent="0.2">
      <c r="A34" s="15"/>
      <c r="B34" s="15"/>
      <c r="C34" s="2"/>
      <c r="D34" s="2"/>
      <c r="E34" s="15" t="s">
        <v>14</v>
      </c>
      <c r="F34" s="2">
        <v>3111</v>
      </c>
      <c r="G34" s="15" t="s">
        <v>36</v>
      </c>
      <c r="H34" s="16">
        <v>67200</v>
      </c>
      <c r="I34" s="63">
        <v>3111</v>
      </c>
      <c r="J34" s="64">
        <v>67200</v>
      </c>
      <c r="K34" s="89">
        <v>5600</v>
      </c>
      <c r="L34" s="89">
        <v>5600</v>
      </c>
      <c r="M34" s="89">
        <v>5600</v>
      </c>
      <c r="N34" s="89">
        <v>5600</v>
      </c>
      <c r="O34" s="89">
        <v>5600</v>
      </c>
      <c r="P34" s="89">
        <v>5600</v>
      </c>
      <c r="Q34" s="89">
        <v>5600</v>
      </c>
      <c r="R34" s="89">
        <v>5600</v>
      </c>
      <c r="S34" s="89">
        <v>5600</v>
      </c>
      <c r="T34" s="89">
        <v>5600</v>
      </c>
      <c r="U34" s="89">
        <v>5600</v>
      </c>
      <c r="V34" s="89">
        <v>5600</v>
      </c>
      <c r="W34" s="86"/>
      <c r="X34" s="64"/>
    </row>
    <row r="35" spans="1:24" s="1" customFormat="1" ht="12" x14ac:dyDescent="0.2">
      <c r="A35" s="15"/>
      <c r="B35" s="15"/>
      <c r="C35" s="2"/>
      <c r="D35" s="2"/>
      <c r="E35" s="15" t="s">
        <v>14</v>
      </c>
      <c r="F35" s="2">
        <v>3271</v>
      </c>
      <c r="G35" s="15" t="s">
        <v>37</v>
      </c>
      <c r="H35" s="16">
        <v>12000</v>
      </c>
      <c r="I35" s="63">
        <v>3271</v>
      </c>
      <c r="J35" s="64">
        <v>12000</v>
      </c>
      <c r="K35" s="89">
        <v>1000</v>
      </c>
      <c r="L35" s="89">
        <v>1000</v>
      </c>
      <c r="M35" s="89">
        <v>1000</v>
      </c>
      <c r="N35" s="89">
        <v>1000</v>
      </c>
      <c r="O35" s="89">
        <v>1000</v>
      </c>
      <c r="P35" s="89">
        <v>1000</v>
      </c>
      <c r="Q35" s="89">
        <v>1000</v>
      </c>
      <c r="R35" s="89">
        <v>1000</v>
      </c>
      <c r="S35" s="89">
        <v>1000</v>
      </c>
      <c r="T35" s="89">
        <v>1000</v>
      </c>
      <c r="U35" s="89">
        <v>1000</v>
      </c>
      <c r="V35" s="89">
        <v>1000</v>
      </c>
      <c r="W35" s="86"/>
      <c r="X35" s="64"/>
    </row>
    <row r="36" spans="1:24" s="1" customFormat="1" ht="12" x14ac:dyDescent="0.2">
      <c r="A36" s="15"/>
      <c r="B36" s="15"/>
      <c r="C36" s="2"/>
      <c r="D36" s="2"/>
      <c r="E36" s="15" t="s">
        <v>14</v>
      </c>
      <c r="F36" s="2">
        <v>3311</v>
      </c>
      <c r="G36" s="15" t="s">
        <v>38</v>
      </c>
      <c r="H36" s="16">
        <v>50000</v>
      </c>
      <c r="I36" s="63">
        <v>3311</v>
      </c>
      <c r="J36" s="64">
        <v>50000</v>
      </c>
      <c r="K36" s="89">
        <v>0</v>
      </c>
      <c r="L36" s="89">
        <v>0</v>
      </c>
      <c r="M36" s="89">
        <v>0</v>
      </c>
      <c r="N36" s="89">
        <v>50000</v>
      </c>
      <c r="O36" s="89">
        <v>0</v>
      </c>
      <c r="P36" s="89">
        <v>0</v>
      </c>
      <c r="Q36" s="89">
        <v>0</v>
      </c>
      <c r="R36" s="89">
        <v>0</v>
      </c>
      <c r="S36" s="89">
        <v>0</v>
      </c>
      <c r="T36" s="89">
        <v>0</v>
      </c>
      <c r="U36" s="89">
        <v>0</v>
      </c>
      <c r="V36" s="89">
        <v>0</v>
      </c>
      <c r="W36" s="86"/>
      <c r="X36" s="64"/>
    </row>
    <row r="37" spans="1:24" s="1" customFormat="1" ht="12" x14ac:dyDescent="0.2">
      <c r="A37" s="15"/>
      <c r="B37" s="15"/>
      <c r="C37" s="2"/>
      <c r="D37" s="2"/>
      <c r="E37" s="15" t="s">
        <v>14</v>
      </c>
      <c r="F37" s="2">
        <v>3981</v>
      </c>
      <c r="G37" s="15" t="s">
        <v>39</v>
      </c>
      <c r="H37" s="16">
        <v>30000</v>
      </c>
      <c r="I37" s="63">
        <v>3981</v>
      </c>
      <c r="J37" s="64">
        <v>30000</v>
      </c>
      <c r="K37" s="89">
        <v>0</v>
      </c>
      <c r="L37" s="89">
        <v>0</v>
      </c>
      <c r="M37" s="89">
        <v>30000</v>
      </c>
      <c r="N37" s="89">
        <v>0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0</v>
      </c>
      <c r="V37" s="89">
        <v>0</v>
      </c>
      <c r="W37" s="86"/>
      <c r="X37" s="64"/>
    </row>
    <row r="38" spans="1:24" s="1" customFormat="1" ht="12" x14ac:dyDescent="0.2">
      <c r="A38" s="15"/>
      <c r="B38" s="15"/>
      <c r="C38" s="2"/>
      <c r="D38" s="2"/>
      <c r="E38" s="15" t="s">
        <v>186</v>
      </c>
      <c r="F38" s="2">
        <v>5971</v>
      </c>
      <c r="G38" s="15" t="s">
        <v>40</v>
      </c>
      <c r="H38" s="16">
        <v>15000</v>
      </c>
      <c r="I38" s="63">
        <v>5971</v>
      </c>
      <c r="J38" s="64">
        <v>15000</v>
      </c>
      <c r="K38" s="89">
        <v>0</v>
      </c>
      <c r="L38" s="89">
        <v>0</v>
      </c>
      <c r="M38" s="89">
        <v>15000</v>
      </c>
      <c r="N38" s="89">
        <v>0</v>
      </c>
      <c r="O38" s="89">
        <v>0</v>
      </c>
      <c r="P38" s="89">
        <v>0</v>
      </c>
      <c r="Q38" s="89">
        <v>0</v>
      </c>
      <c r="R38" s="89">
        <v>0</v>
      </c>
      <c r="S38" s="89">
        <v>0</v>
      </c>
      <c r="T38" s="89">
        <v>0</v>
      </c>
      <c r="U38" s="89">
        <v>0</v>
      </c>
      <c r="V38" s="89">
        <v>0</v>
      </c>
      <c r="W38" s="86"/>
      <c r="X38" s="64"/>
    </row>
    <row r="39" spans="1:24" s="1" customFormat="1" ht="12" x14ac:dyDescent="0.2">
      <c r="A39" s="20"/>
      <c r="B39" s="20" t="s">
        <v>44</v>
      </c>
      <c r="C39" s="17"/>
      <c r="D39" s="17"/>
      <c r="E39" s="20"/>
      <c r="F39" s="17"/>
      <c r="G39" s="20" t="s">
        <v>41</v>
      </c>
      <c r="H39" s="94">
        <f>SUM(H42:H48)</f>
        <v>565460.17999999993</v>
      </c>
      <c r="I39" s="97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5"/>
      <c r="W39" s="86"/>
      <c r="X39" s="65"/>
    </row>
    <row r="40" spans="1:24" s="1" customFormat="1" ht="12" x14ac:dyDescent="0.2">
      <c r="A40" s="20"/>
      <c r="B40" s="20"/>
      <c r="C40" s="17" t="s">
        <v>45</v>
      </c>
      <c r="D40" s="17"/>
      <c r="E40" s="20"/>
      <c r="F40" s="17"/>
      <c r="G40" s="20" t="s">
        <v>42</v>
      </c>
      <c r="H40" s="95"/>
      <c r="I40" s="98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3"/>
      <c r="W40" s="86"/>
      <c r="X40" s="65"/>
    </row>
    <row r="41" spans="1:24" s="1" customFormat="1" ht="12" x14ac:dyDescent="0.2">
      <c r="A41" s="20"/>
      <c r="B41" s="20"/>
      <c r="C41" s="17"/>
      <c r="D41" s="17" t="s">
        <v>46</v>
      </c>
      <c r="E41" s="20"/>
      <c r="F41" s="17"/>
      <c r="G41" s="24" t="s">
        <v>43</v>
      </c>
      <c r="H41" s="96"/>
      <c r="I41" s="99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4"/>
      <c r="W41" s="86"/>
      <c r="X41" s="65"/>
    </row>
    <row r="42" spans="1:24" s="1" customFormat="1" ht="12" x14ac:dyDescent="0.2">
      <c r="A42" s="15"/>
      <c r="B42" s="15"/>
      <c r="C42" s="2"/>
      <c r="D42" s="2"/>
      <c r="E42" s="15" t="s">
        <v>14</v>
      </c>
      <c r="F42" s="2">
        <v>1131</v>
      </c>
      <c r="G42" s="15" t="s">
        <v>19</v>
      </c>
      <c r="H42" s="16">
        <v>213621.84</v>
      </c>
      <c r="I42" s="63">
        <v>1131</v>
      </c>
      <c r="J42" s="64">
        <v>213621.84</v>
      </c>
      <c r="K42" s="89">
        <v>16432.45</v>
      </c>
      <c r="L42" s="89">
        <v>16432.45</v>
      </c>
      <c r="M42" s="89">
        <v>16432.45</v>
      </c>
      <c r="N42" s="89">
        <v>16432.45</v>
      </c>
      <c r="O42" s="89">
        <v>16432.45</v>
      </c>
      <c r="P42" s="89">
        <v>16432.45</v>
      </c>
      <c r="Q42" s="89">
        <v>24648.67</v>
      </c>
      <c r="R42" s="89">
        <v>16432.45</v>
      </c>
      <c r="S42" s="89">
        <v>16432.45</v>
      </c>
      <c r="T42" s="89">
        <v>16432.45</v>
      </c>
      <c r="U42" s="89">
        <v>16432.45</v>
      </c>
      <c r="V42" s="89">
        <v>24648.67</v>
      </c>
      <c r="W42" s="86"/>
      <c r="X42" s="64"/>
    </row>
    <row r="43" spans="1:24" s="1" customFormat="1" ht="12" x14ac:dyDescent="0.2">
      <c r="A43" s="15"/>
      <c r="B43" s="15"/>
      <c r="C43" s="2"/>
      <c r="D43" s="2"/>
      <c r="E43" s="15" t="s">
        <v>14</v>
      </c>
      <c r="F43" s="2">
        <v>1321</v>
      </c>
      <c r="G43" s="15" t="s">
        <v>20</v>
      </c>
      <c r="H43" s="16">
        <v>4649.43</v>
      </c>
      <c r="I43" s="63">
        <v>1321</v>
      </c>
      <c r="J43" s="64">
        <v>4649.43</v>
      </c>
      <c r="K43" s="89">
        <v>0</v>
      </c>
      <c r="L43" s="89">
        <v>0</v>
      </c>
      <c r="M43" s="89">
        <v>0</v>
      </c>
      <c r="N43" s="89">
        <v>0</v>
      </c>
      <c r="O43" s="89">
        <v>0</v>
      </c>
      <c r="P43" s="89">
        <v>0</v>
      </c>
      <c r="Q43" s="89">
        <v>2324.71</v>
      </c>
      <c r="R43" s="89">
        <v>0</v>
      </c>
      <c r="S43" s="89">
        <v>0</v>
      </c>
      <c r="T43" s="89">
        <v>0</v>
      </c>
      <c r="U43" s="89">
        <v>0</v>
      </c>
      <c r="V43" s="89">
        <v>2324.7199999999998</v>
      </c>
      <c r="W43" s="86"/>
      <c r="X43" s="64"/>
    </row>
    <row r="44" spans="1:24" s="1" customFormat="1" ht="12" x14ac:dyDescent="0.2">
      <c r="A44" s="15"/>
      <c r="B44" s="15"/>
      <c r="C44" s="2"/>
      <c r="D44" s="2"/>
      <c r="E44" s="15" t="s">
        <v>14</v>
      </c>
      <c r="F44" s="2">
        <v>1323</v>
      </c>
      <c r="G44" s="15" t="s">
        <v>21</v>
      </c>
      <c r="H44" s="16">
        <v>38745.26</v>
      </c>
      <c r="I44" s="63">
        <v>1323</v>
      </c>
      <c r="J44" s="64">
        <v>38745.26</v>
      </c>
      <c r="K44" s="89">
        <v>0</v>
      </c>
      <c r="L44" s="89">
        <v>0</v>
      </c>
      <c r="M44" s="89">
        <v>0</v>
      </c>
      <c r="N44" s="89">
        <v>0</v>
      </c>
      <c r="O44" s="89">
        <v>0</v>
      </c>
      <c r="P44" s="89">
        <v>0</v>
      </c>
      <c r="Q44" s="89">
        <v>0</v>
      </c>
      <c r="R44" s="89">
        <v>0</v>
      </c>
      <c r="S44" s="89">
        <v>0</v>
      </c>
      <c r="T44" s="89">
        <v>0</v>
      </c>
      <c r="U44" s="89">
        <v>0</v>
      </c>
      <c r="V44" s="89">
        <v>38745.26</v>
      </c>
      <c r="W44" s="86"/>
      <c r="X44" s="64"/>
    </row>
    <row r="45" spans="1:24" s="1" customFormat="1" ht="12" x14ac:dyDescent="0.2">
      <c r="A45" s="15"/>
      <c r="B45" s="15"/>
      <c r="C45" s="2"/>
      <c r="D45" s="2"/>
      <c r="E45" s="15" t="s">
        <v>14</v>
      </c>
      <c r="F45" s="2">
        <v>1511</v>
      </c>
      <c r="G45" s="15" t="s">
        <v>22</v>
      </c>
      <c r="H45" s="16">
        <v>11356.8</v>
      </c>
      <c r="I45" s="63">
        <v>1511</v>
      </c>
      <c r="J45" s="64">
        <v>11356.8</v>
      </c>
      <c r="K45" s="89">
        <v>873.6</v>
      </c>
      <c r="L45" s="89">
        <v>873.6</v>
      </c>
      <c r="M45" s="89">
        <v>873.6</v>
      </c>
      <c r="N45" s="89">
        <v>873.6</v>
      </c>
      <c r="O45" s="89">
        <v>873.6</v>
      </c>
      <c r="P45" s="89">
        <v>873.6</v>
      </c>
      <c r="Q45" s="89">
        <v>1310.4000000000001</v>
      </c>
      <c r="R45" s="89">
        <v>873.6</v>
      </c>
      <c r="S45" s="89">
        <v>873.6</v>
      </c>
      <c r="T45" s="89">
        <v>873.6</v>
      </c>
      <c r="U45" s="89">
        <v>873.6</v>
      </c>
      <c r="V45" s="89">
        <v>1310.4000000000001</v>
      </c>
      <c r="W45" s="86"/>
      <c r="X45" s="64"/>
    </row>
    <row r="46" spans="1:24" s="1" customFormat="1" ht="12" x14ac:dyDescent="0.2">
      <c r="A46" s="15"/>
      <c r="B46" s="15"/>
      <c r="C46" s="2"/>
      <c r="D46" s="2"/>
      <c r="E46" s="15" t="s">
        <v>14</v>
      </c>
      <c r="F46" s="2">
        <v>1592</v>
      </c>
      <c r="G46" s="15" t="s">
        <v>23</v>
      </c>
      <c r="H46" s="16">
        <v>29527.68</v>
      </c>
      <c r="I46" s="63">
        <v>1592</v>
      </c>
      <c r="J46" s="64">
        <v>29527.68</v>
      </c>
      <c r="K46" s="89">
        <v>2271.36</v>
      </c>
      <c r="L46" s="89">
        <v>2271.36</v>
      </c>
      <c r="M46" s="89">
        <v>2271.36</v>
      </c>
      <c r="N46" s="89">
        <v>2271.36</v>
      </c>
      <c r="O46" s="89">
        <v>2271.36</v>
      </c>
      <c r="P46" s="89">
        <v>2271.36</v>
      </c>
      <c r="Q46" s="89">
        <v>3407.04</v>
      </c>
      <c r="R46" s="89">
        <v>2271.36</v>
      </c>
      <c r="S46" s="89">
        <v>2271.36</v>
      </c>
      <c r="T46" s="89">
        <v>2271.36</v>
      </c>
      <c r="U46" s="89">
        <v>2271.36</v>
      </c>
      <c r="V46" s="89">
        <v>3407.04</v>
      </c>
      <c r="W46" s="86"/>
      <c r="X46" s="64"/>
    </row>
    <row r="47" spans="1:24" s="1" customFormat="1" ht="12" x14ac:dyDescent="0.2">
      <c r="A47" s="15"/>
      <c r="B47" s="15"/>
      <c r="C47" s="2"/>
      <c r="D47" s="2"/>
      <c r="E47" s="15" t="s">
        <v>14</v>
      </c>
      <c r="F47" s="2">
        <v>1711</v>
      </c>
      <c r="G47" s="15" t="s">
        <v>24</v>
      </c>
      <c r="H47" s="16">
        <v>27559.17</v>
      </c>
      <c r="I47" s="63">
        <v>1711</v>
      </c>
      <c r="J47" s="64">
        <v>27559.17</v>
      </c>
      <c r="K47" s="89">
        <v>2119.94</v>
      </c>
      <c r="L47" s="89">
        <v>2119.94</v>
      </c>
      <c r="M47" s="89">
        <v>2119.94</v>
      </c>
      <c r="N47" s="89">
        <v>2119.94</v>
      </c>
      <c r="O47" s="89">
        <v>2119.94</v>
      </c>
      <c r="P47" s="89">
        <v>2119.94</v>
      </c>
      <c r="Q47" s="89">
        <v>3179.9</v>
      </c>
      <c r="R47" s="89">
        <v>2119.94</v>
      </c>
      <c r="S47" s="89">
        <v>2119.94</v>
      </c>
      <c r="T47" s="89">
        <v>2119.94</v>
      </c>
      <c r="U47" s="89">
        <v>2119.94</v>
      </c>
      <c r="V47" s="89">
        <v>3179.87</v>
      </c>
      <c r="W47" s="86"/>
      <c r="X47" s="64"/>
    </row>
    <row r="48" spans="1:24" s="1" customFormat="1" ht="12" x14ac:dyDescent="0.2">
      <c r="A48" s="15"/>
      <c r="B48" s="15"/>
      <c r="C48" s="2"/>
      <c r="D48" s="2"/>
      <c r="E48" s="15" t="s">
        <v>14</v>
      </c>
      <c r="F48" s="2">
        <v>4411</v>
      </c>
      <c r="G48" s="15" t="s">
        <v>47</v>
      </c>
      <c r="H48" s="16">
        <v>240000</v>
      </c>
      <c r="I48" s="63">
        <v>4411</v>
      </c>
      <c r="J48" s="64">
        <v>240000</v>
      </c>
      <c r="K48" s="89">
        <v>20000</v>
      </c>
      <c r="L48" s="89">
        <v>20000</v>
      </c>
      <c r="M48" s="89">
        <v>20000</v>
      </c>
      <c r="N48" s="89">
        <v>20000</v>
      </c>
      <c r="O48" s="89">
        <v>20000</v>
      </c>
      <c r="P48" s="89">
        <v>20000</v>
      </c>
      <c r="Q48" s="89">
        <v>20000</v>
      </c>
      <c r="R48" s="89">
        <v>20000</v>
      </c>
      <c r="S48" s="89">
        <v>20000</v>
      </c>
      <c r="T48" s="89">
        <v>20000</v>
      </c>
      <c r="U48" s="89">
        <v>20000</v>
      </c>
      <c r="V48" s="89">
        <v>20000</v>
      </c>
      <c r="W48" s="86"/>
      <c r="X48" s="64"/>
    </row>
    <row r="49" spans="1:24" s="1" customFormat="1" ht="12" x14ac:dyDescent="0.2">
      <c r="A49" s="20"/>
      <c r="B49" s="20" t="s">
        <v>51</v>
      </c>
      <c r="C49" s="17"/>
      <c r="D49" s="17"/>
      <c r="E49" s="20"/>
      <c r="F49" s="17"/>
      <c r="G49" s="20" t="s">
        <v>48</v>
      </c>
      <c r="H49" s="94">
        <f>SUM(H52:H57)</f>
        <v>263038.03866666666</v>
      </c>
      <c r="I49" s="97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5"/>
      <c r="W49" s="86"/>
      <c r="X49" s="65"/>
    </row>
    <row r="50" spans="1:24" s="1" customFormat="1" ht="12" x14ac:dyDescent="0.2">
      <c r="A50" s="20"/>
      <c r="B50" s="20"/>
      <c r="C50" s="17" t="s">
        <v>52</v>
      </c>
      <c r="D50" s="17"/>
      <c r="E50" s="20"/>
      <c r="F50" s="17"/>
      <c r="G50" s="20" t="s">
        <v>49</v>
      </c>
      <c r="H50" s="95"/>
      <c r="I50" s="98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3"/>
      <c r="W50" s="86"/>
      <c r="X50" s="65"/>
    </row>
    <row r="51" spans="1:24" s="1" customFormat="1" ht="12" x14ac:dyDescent="0.2">
      <c r="A51" s="20"/>
      <c r="B51" s="20"/>
      <c r="C51" s="17"/>
      <c r="D51" s="17" t="s">
        <v>53</v>
      </c>
      <c r="E51" s="20"/>
      <c r="F51" s="17"/>
      <c r="G51" s="20" t="s">
        <v>50</v>
      </c>
      <c r="H51" s="96"/>
      <c r="I51" s="99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4"/>
      <c r="W51" s="86"/>
      <c r="X51" s="65"/>
    </row>
    <row r="52" spans="1:24" s="1" customFormat="1" ht="12" x14ac:dyDescent="0.2">
      <c r="A52" s="15"/>
      <c r="B52" s="15"/>
      <c r="C52" s="2"/>
      <c r="D52" s="2"/>
      <c r="E52" s="15" t="s">
        <v>14</v>
      </c>
      <c r="F52" s="2">
        <v>1131</v>
      </c>
      <c r="G52" s="15" t="s">
        <v>19</v>
      </c>
      <c r="H52" s="16">
        <v>182337.21</v>
      </c>
      <c r="I52" s="63">
        <v>1131</v>
      </c>
      <c r="J52" s="64">
        <v>182337.21</v>
      </c>
      <c r="K52" s="89">
        <v>14025.93</v>
      </c>
      <c r="L52" s="89">
        <v>14025.94</v>
      </c>
      <c r="M52" s="89">
        <v>14025.94</v>
      </c>
      <c r="N52" s="89">
        <v>14025.94</v>
      </c>
      <c r="O52" s="89">
        <v>14025.94</v>
      </c>
      <c r="P52" s="89">
        <v>14025.94</v>
      </c>
      <c r="Q52" s="89">
        <v>21038.91</v>
      </c>
      <c r="R52" s="89">
        <v>14025.94</v>
      </c>
      <c r="S52" s="89">
        <v>14025.94</v>
      </c>
      <c r="T52" s="89">
        <v>14025.94</v>
      </c>
      <c r="U52" s="89">
        <v>14025.94</v>
      </c>
      <c r="V52" s="89">
        <v>21038.91</v>
      </c>
      <c r="W52" s="86"/>
      <c r="X52" s="64"/>
    </row>
    <row r="53" spans="1:24" s="1" customFormat="1" ht="12" x14ac:dyDescent="0.2">
      <c r="A53" s="15"/>
      <c r="B53" s="15"/>
      <c r="C53" s="2"/>
      <c r="D53" s="2"/>
      <c r="E53" s="15" t="s">
        <v>14</v>
      </c>
      <c r="F53" s="2">
        <v>1321</v>
      </c>
      <c r="G53" s="15" t="s">
        <v>20</v>
      </c>
      <c r="H53" s="92">
        <v>3757.68</v>
      </c>
      <c r="I53" s="91">
        <v>1321</v>
      </c>
      <c r="J53" s="72">
        <v>3757.69</v>
      </c>
      <c r="K53" s="89">
        <v>0</v>
      </c>
      <c r="L53" s="89">
        <v>0</v>
      </c>
      <c r="M53" s="89">
        <v>0</v>
      </c>
      <c r="N53" s="89">
        <v>0</v>
      </c>
      <c r="O53" s="89">
        <v>0</v>
      </c>
      <c r="P53" s="89">
        <v>0</v>
      </c>
      <c r="Q53" s="89">
        <v>1878.84</v>
      </c>
      <c r="R53" s="89">
        <v>0</v>
      </c>
      <c r="S53" s="89">
        <v>0</v>
      </c>
      <c r="T53" s="89">
        <v>0</v>
      </c>
      <c r="U53" s="89">
        <v>0</v>
      </c>
      <c r="V53" s="89">
        <v>1878.84</v>
      </c>
      <c r="W53" s="86"/>
      <c r="X53" s="72"/>
    </row>
    <row r="54" spans="1:24" s="1" customFormat="1" ht="12" x14ac:dyDescent="0.2">
      <c r="A54" s="15"/>
      <c r="B54" s="15"/>
      <c r="C54" s="2"/>
      <c r="D54" s="2"/>
      <c r="E54" s="15" t="s">
        <v>14</v>
      </c>
      <c r="F54" s="2">
        <v>1323</v>
      </c>
      <c r="G54" s="15" t="s">
        <v>21</v>
      </c>
      <c r="H54" s="16">
        <v>31314.05</v>
      </c>
      <c r="I54" s="63">
        <v>1323</v>
      </c>
      <c r="J54" s="64">
        <v>31314.05</v>
      </c>
      <c r="K54" s="89">
        <v>0</v>
      </c>
      <c r="L54" s="89">
        <v>0</v>
      </c>
      <c r="M54" s="89">
        <v>0</v>
      </c>
      <c r="N54" s="89">
        <v>0</v>
      </c>
      <c r="O54" s="89">
        <v>0</v>
      </c>
      <c r="P54" s="89">
        <v>0</v>
      </c>
      <c r="Q54" s="89">
        <v>0</v>
      </c>
      <c r="R54" s="89">
        <v>0</v>
      </c>
      <c r="S54" s="89">
        <v>0</v>
      </c>
      <c r="T54" s="89">
        <v>0</v>
      </c>
      <c r="U54" s="89">
        <v>0</v>
      </c>
      <c r="V54" s="89">
        <v>31314.05</v>
      </c>
      <c r="W54" s="86"/>
      <c r="X54" s="64"/>
    </row>
    <row r="55" spans="1:24" s="1" customFormat="1" ht="12" x14ac:dyDescent="0.2">
      <c r="A55" s="15"/>
      <c r="B55" s="15"/>
      <c r="C55" s="2"/>
      <c r="D55" s="2"/>
      <c r="E55" s="15" t="s">
        <v>14</v>
      </c>
      <c r="F55" s="2">
        <v>1511</v>
      </c>
      <c r="G55" s="15" t="s">
        <v>22</v>
      </c>
      <c r="H55" s="16">
        <v>7571.2</v>
      </c>
      <c r="I55" s="63">
        <v>1511</v>
      </c>
      <c r="J55" s="64">
        <v>7571.2</v>
      </c>
      <c r="K55" s="89">
        <v>582.4</v>
      </c>
      <c r="L55" s="89">
        <v>582.4</v>
      </c>
      <c r="M55" s="89">
        <v>582.4</v>
      </c>
      <c r="N55" s="89">
        <v>582.4</v>
      </c>
      <c r="O55" s="89">
        <v>582.4</v>
      </c>
      <c r="P55" s="89">
        <v>582.4</v>
      </c>
      <c r="Q55" s="89">
        <v>873.6</v>
      </c>
      <c r="R55" s="89">
        <v>582.4</v>
      </c>
      <c r="S55" s="89">
        <v>582.4</v>
      </c>
      <c r="T55" s="89">
        <v>582.4</v>
      </c>
      <c r="U55" s="89">
        <v>582.4</v>
      </c>
      <c r="V55" s="89">
        <v>873.6</v>
      </c>
      <c r="W55" s="86"/>
      <c r="X55" s="64"/>
    </row>
    <row r="56" spans="1:24" s="1" customFormat="1" ht="12" x14ac:dyDescent="0.2">
      <c r="A56" s="15"/>
      <c r="B56" s="15"/>
      <c r="C56" s="2"/>
      <c r="D56" s="2"/>
      <c r="E56" s="15" t="s">
        <v>14</v>
      </c>
      <c r="F56" s="2">
        <v>1592</v>
      </c>
      <c r="G56" s="15" t="s">
        <v>23</v>
      </c>
      <c r="H56" s="16">
        <v>19685.120000000003</v>
      </c>
      <c r="I56" s="63">
        <v>1592</v>
      </c>
      <c r="J56" s="64">
        <v>19685.12</v>
      </c>
      <c r="K56" s="89">
        <v>1514.24</v>
      </c>
      <c r="L56" s="89">
        <v>1514.24</v>
      </c>
      <c r="M56" s="89">
        <v>1514.24</v>
      </c>
      <c r="N56" s="89">
        <v>1514.24</v>
      </c>
      <c r="O56" s="89">
        <v>1514.24</v>
      </c>
      <c r="P56" s="89">
        <v>1514.24</v>
      </c>
      <c r="Q56" s="89">
        <v>2271.36</v>
      </c>
      <c r="R56" s="89">
        <v>1514.24</v>
      </c>
      <c r="S56" s="89">
        <v>1514.24</v>
      </c>
      <c r="T56" s="89">
        <v>1514.24</v>
      </c>
      <c r="U56" s="89">
        <v>1514.24</v>
      </c>
      <c r="V56" s="89">
        <v>2271.36</v>
      </c>
      <c r="W56" s="86"/>
      <c r="X56" s="64"/>
    </row>
    <row r="57" spans="1:24" s="1" customFormat="1" ht="12" x14ac:dyDescent="0.2">
      <c r="A57" s="15"/>
      <c r="B57" s="15"/>
      <c r="C57" s="2"/>
      <c r="D57" s="2"/>
      <c r="E57" s="15" t="s">
        <v>14</v>
      </c>
      <c r="F57" s="2">
        <v>1711</v>
      </c>
      <c r="G57" s="15" t="s">
        <v>24</v>
      </c>
      <c r="H57" s="16">
        <v>18372.778666666665</v>
      </c>
      <c r="I57" s="63">
        <v>1711</v>
      </c>
      <c r="J57" s="64">
        <v>18372.78</v>
      </c>
      <c r="K57" s="89">
        <v>1413.29</v>
      </c>
      <c r="L57" s="89">
        <v>1413.29</v>
      </c>
      <c r="M57" s="89">
        <v>1413.29</v>
      </c>
      <c r="N57" s="89">
        <v>1413.29</v>
      </c>
      <c r="O57" s="89">
        <v>1413.29</v>
      </c>
      <c r="P57" s="89">
        <v>1413.29</v>
      </c>
      <c r="Q57" s="89">
        <v>2119.94</v>
      </c>
      <c r="R57" s="89">
        <v>1413.29</v>
      </c>
      <c r="S57" s="89">
        <v>1413.29</v>
      </c>
      <c r="T57" s="89">
        <v>1413.29</v>
      </c>
      <c r="U57" s="89">
        <v>1413.29</v>
      </c>
      <c r="V57" s="89">
        <v>2119.94</v>
      </c>
      <c r="W57" s="86"/>
      <c r="X57" s="64"/>
    </row>
    <row r="58" spans="1:24" s="1" customFormat="1" ht="12" x14ac:dyDescent="0.2">
      <c r="A58" s="20"/>
      <c r="B58" s="20" t="s">
        <v>57</v>
      </c>
      <c r="C58" s="17"/>
      <c r="D58" s="17"/>
      <c r="E58" s="20"/>
      <c r="F58" s="17"/>
      <c r="G58" s="20" t="s">
        <v>54</v>
      </c>
      <c r="H58" s="94">
        <f>SUM(H61:H66)</f>
        <v>413879.6405333333</v>
      </c>
      <c r="I58" s="97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5"/>
      <c r="W58" s="86"/>
      <c r="X58" s="65"/>
    </row>
    <row r="59" spans="1:24" s="1" customFormat="1" ht="12" x14ac:dyDescent="0.2">
      <c r="A59" s="20"/>
      <c r="B59" s="20"/>
      <c r="C59" s="17" t="s">
        <v>58</v>
      </c>
      <c r="D59" s="17"/>
      <c r="E59" s="20"/>
      <c r="F59" s="17"/>
      <c r="G59" s="20" t="s">
        <v>55</v>
      </c>
      <c r="H59" s="95"/>
      <c r="I59" s="98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3"/>
      <c r="W59" s="86"/>
      <c r="X59" s="65"/>
    </row>
    <row r="60" spans="1:24" s="1" customFormat="1" ht="12" x14ac:dyDescent="0.2">
      <c r="A60" s="20"/>
      <c r="B60" s="20"/>
      <c r="C60" s="17"/>
      <c r="D60" s="17" t="s">
        <v>59</v>
      </c>
      <c r="E60" s="20"/>
      <c r="F60" s="17"/>
      <c r="G60" s="20" t="s">
        <v>56</v>
      </c>
      <c r="H60" s="96"/>
      <c r="I60" s="99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4"/>
      <c r="W60" s="86"/>
      <c r="X60" s="65"/>
    </row>
    <row r="61" spans="1:24" s="1" customFormat="1" ht="12" x14ac:dyDescent="0.2">
      <c r="A61" s="15"/>
      <c r="B61" s="15"/>
      <c r="C61" s="2"/>
      <c r="D61" s="2"/>
      <c r="E61" s="15" t="s">
        <v>14</v>
      </c>
      <c r="F61" s="2">
        <v>1131</v>
      </c>
      <c r="G61" s="15" t="s">
        <v>19</v>
      </c>
      <c r="H61" s="16">
        <v>267437.4976</v>
      </c>
      <c r="I61" s="63">
        <v>1131</v>
      </c>
      <c r="J61" s="64">
        <v>267437.5</v>
      </c>
      <c r="K61" s="89">
        <v>20572.12</v>
      </c>
      <c r="L61" s="89">
        <v>20572.12</v>
      </c>
      <c r="M61" s="89">
        <v>20572.12</v>
      </c>
      <c r="N61" s="89">
        <v>20572.12</v>
      </c>
      <c r="O61" s="89">
        <v>20572.12</v>
      </c>
      <c r="P61" s="89">
        <v>20572.12</v>
      </c>
      <c r="Q61" s="89">
        <v>30858.17</v>
      </c>
      <c r="R61" s="89">
        <v>20572.12</v>
      </c>
      <c r="S61" s="89">
        <v>20572.12</v>
      </c>
      <c r="T61" s="89">
        <v>20572.12</v>
      </c>
      <c r="U61" s="89">
        <v>20572.12</v>
      </c>
      <c r="V61" s="89">
        <v>30858.13</v>
      </c>
      <c r="W61" s="86"/>
      <c r="X61" s="64"/>
    </row>
    <row r="62" spans="1:24" s="1" customFormat="1" ht="12" x14ac:dyDescent="0.2">
      <c r="A62" s="15"/>
      <c r="B62" s="15"/>
      <c r="C62" s="2"/>
      <c r="D62" s="2"/>
      <c r="E62" s="15" t="s">
        <v>14</v>
      </c>
      <c r="F62" s="2">
        <v>1321</v>
      </c>
      <c r="G62" s="15" t="s">
        <v>20</v>
      </c>
      <c r="H62" s="16">
        <v>5912.5655999999999</v>
      </c>
      <c r="I62" s="63">
        <v>1321</v>
      </c>
      <c r="J62" s="64">
        <v>5912.56</v>
      </c>
      <c r="K62" s="89">
        <v>0</v>
      </c>
      <c r="L62" s="89">
        <v>0</v>
      </c>
      <c r="M62" s="89">
        <v>0</v>
      </c>
      <c r="N62" s="89">
        <v>0</v>
      </c>
      <c r="O62" s="89">
        <v>0</v>
      </c>
      <c r="P62" s="89">
        <v>0</v>
      </c>
      <c r="Q62" s="89">
        <v>2956.28</v>
      </c>
      <c r="R62" s="89">
        <v>0</v>
      </c>
      <c r="S62" s="89">
        <v>0</v>
      </c>
      <c r="T62" s="89">
        <v>0</v>
      </c>
      <c r="U62" s="89">
        <v>0</v>
      </c>
      <c r="V62" s="89">
        <v>2956.28</v>
      </c>
      <c r="W62" s="86"/>
      <c r="X62" s="64"/>
    </row>
    <row r="63" spans="1:24" s="1" customFormat="1" ht="12" x14ac:dyDescent="0.2">
      <c r="A63" s="15"/>
      <c r="B63" s="15"/>
      <c r="C63" s="2"/>
      <c r="D63" s="2"/>
      <c r="E63" s="15" t="s">
        <v>14</v>
      </c>
      <c r="F63" s="2">
        <v>1323</v>
      </c>
      <c r="G63" s="15" t="s">
        <v>21</v>
      </c>
      <c r="H63" s="16">
        <v>49271.380000000005</v>
      </c>
      <c r="I63" s="63">
        <v>1323</v>
      </c>
      <c r="J63" s="64">
        <v>49271.38</v>
      </c>
      <c r="K63" s="89">
        <v>0</v>
      </c>
      <c r="L63" s="89">
        <v>0</v>
      </c>
      <c r="M63" s="89">
        <v>0</v>
      </c>
      <c r="N63" s="89">
        <v>0</v>
      </c>
      <c r="O63" s="89">
        <v>0</v>
      </c>
      <c r="P63" s="89">
        <v>0</v>
      </c>
      <c r="Q63" s="89">
        <v>0</v>
      </c>
      <c r="R63" s="89">
        <v>0</v>
      </c>
      <c r="S63" s="89">
        <v>0</v>
      </c>
      <c r="T63" s="89">
        <v>0</v>
      </c>
      <c r="U63" s="89">
        <v>0</v>
      </c>
      <c r="V63" s="89">
        <v>49271.38</v>
      </c>
      <c r="W63" s="86"/>
      <c r="X63" s="64"/>
    </row>
    <row r="64" spans="1:24" s="1" customFormat="1" ht="12" x14ac:dyDescent="0.2">
      <c r="A64" s="15"/>
      <c r="B64" s="15"/>
      <c r="C64" s="2"/>
      <c r="D64" s="2"/>
      <c r="E64" s="15" t="s">
        <v>14</v>
      </c>
      <c r="F64" s="2">
        <v>1511</v>
      </c>
      <c r="G64" s="15" t="s">
        <v>22</v>
      </c>
      <c r="H64" s="16">
        <v>15142.4</v>
      </c>
      <c r="I64" s="63">
        <v>1511</v>
      </c>
      <c r="J64" s="64">
        <v>15142.4</v>
      </c>
      <c r="K64" s="89">
        <v>1164.8</v>
      </c>
      <c r="L64" s="89">
        <v>1164.8</v>
      </c>
      <c r="M64" s="89">
        <v>1164.8</v>
      </c>
      <c r="N64" s="89">
        <v>1164.8</v>
      </c>
      <c r="O64" s="89">
        <v>1164.8</v>
      </c>
      <c r="P64" s="89">
        <v>1164.8</v>
      </c>
      <c r="Q64" s="89">
        <v>1747.2</v>
      </c>
      <c r="R64" s="89">
        <v>1164.8</v>
      </c>
      <c r="S64" s="89">
        <v>1164.8</v>
      </c>
      <c r="T64" s="89">
        <v>1164.8</v>
      </c>
      <c r="U64" s="89">
        <v>1164.8</v>
      </c>
      <c r="V64" s="89">
        <v>1747.2</v>
      </c>
      <c r="W64" s="86"/>
      <c r="X64" s="64"/>
    </row>
    <row r="65" spans="1:24" s="1" customFormat="1" ht="12" x14ac:dyDescent="0.2">
      <c r="A65" s="15"/>
      <c r="B65" s="15"/>
      <c r="C65" s="2"/>
      <c r="D65" s="2"/>
      <c r="E65" s="15" t="s">
        <v>14</v>
      </c>
      <c r="F65" s="2">
        <v>1592</v>
      </c>
      <c r="G65" s="15" t="s">
        <v>23</v>
      </c>
      <c r="H65" s="16">
        <v>39370.240000000005</v>
      </c>
      <c r="I65" s="63">
        <v>1592</v>
      </c>
      <c r="J65" s="64">
        <v>39370.239999999998</v>
      </c>
      <c r="K65" s="89">
        <v>3028.48</v>
      </c>
      <c r="L65" s="89">
        <v>3028.48</v>
      </c>
      <c r="M65" s="89">
        <v>3028.48</v>
      </c>
      <c r="N65" s="89">
        <v>3028.48</v>
      </c>
      <c r="O65" s="89">
        <v>3028.48</v>
      </c>
      <c r="P65" s="89">
        <v>3028.48</v>
      </c>
      <c r="Q65" s="89">
        <v>4542.72</v>
      </c>
      <c r="R65" s="89">
        <v>3028.48</v>
      </c>
      <c r="S65" s="89">
        <v>3028.48</v>
      </c>
      <c r="T65" s="89">
        <v>3028.48</v>
      </c>
      <c r="U65" s="89">
        <v>3028.48</v>
      </c>
      <c r="V65" s="89">
        <v>4542.72</v>
      </c>
      <c r="W65" s="86"/>
      <c r="X65" s="64"/>
    </row>
    <row r="66" spans="1:24" s="1" customFormat="1" ht="12" x14ac:dyDescent="0.2">
      <c r="A66" s="15"/>
      <c r="B66" s="15"/>
      <c r="C66" s="2"/>
      <c r="D66" s="2"/>
      <c r="E66" s="15" t="s">
        <v>14</v>
      </c>
      <c r="F66" s="2">
        <v>1711</v>
      </c>
      <c r="G66" s="15" t="s">
        <v>24</v>
      </c>
      <c r="H66" s="16">
        <v>36745.55733333333</v>
      </c>
      <c r="I66" s="63">
        <v>1711</v>
      </c>
      <c r="J66" s="64">
        <v>36745.56</v>
      </c>
      <c r="K66" s="89">
        <v>2826.58</v>
      </c>
      <c r="L66" s="89">
        <v>2826.58</v>
      </c>
      <c r="M66" s="89">
        <v>2826.58</v>
      </c>
      <c r="N66" s="89">
        <v>2826.58</v>
      </c>
      <c r="O66" s="89">
        <v>2826.58</v>
      </c>
      <c r="P66" s="89">
        <v>2826.58</v>
      </c>
      <c r="Q66" s="89">
        <v>4239.87</v>
      </c>
      <c r="R66" s="89">
        <v>2826.58</v>
      </c>
      <c r="S66" s="89">
        <v>2826.58</v>
      </c>
      <c r="T66" s="89">
        <v>2826.58</v>
      </c>
      <c r="U66" s="89">
        <v>2826.58</v>
      </c>
      <c r="V66" s="89">
        <v>4239.8900000000003</v>
      </c>
      <c r="W66" s="86"/>
      <c r="X66" s="64"/>
    </row>
    <row r="67" spans="1:24" s="1" customFormat="1" ht="12" x14ac:dyDescent="0.2">
      <c r="A67" s="20"/>
      <c r="B67" s="20" t="s">
        <v>64</v>
      </c>
      <c r="C67" s="17"/>
      <c r="D67" s="17"/>
      <c r="E67" s="20"/>
      <c r="F67" s="17"/>
      <c r="G67" s="20" t="s">
        <v>60</v>
      </c>
      <c r="H67" s="94">
        <f>SUM(H70:H76)</f>
        <v>319735.16239999997</v>
      </c>
      <c r="I67" s="97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5"/>
      <c r="W67" s="86"/>
      <c r="X67" s="65"/>
    </row>
    <row r="68" spans="1:24" s="1" customFormat="1" ht="12" x14ac:dyDescent="0.2">
      <c r="A68" s="20"/>
      <c r="B68" s="20"/>
      <c r="C68" s="17" t="s">
        <v>65</v>
      </c>
      <c r="D68" s="17"/>
      <c r="E68" s="20"/>
      <c r="F68" s="17"/>
      <c r="G68" s="20" t="s">
        <v>61</v>
      </c>
      <c r="H68" s="95"/>
      <c r="I68" s="98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3"/>
      <c r="W68" s="86"/>
      <c r="X68" s="65"/>
    </row>
    <row r="69" spans="1:24" s="1" customFormat="1" ht="12" x14ac:dyDescent="0.2">
      <c r="A69" s="20"/>
      <c r="B69" s="20"/>
      <c r="C69" s="17"/>
      <c r="D69" s="17" t="s">
        <v>66</v>
      </c>
      <c r="E69" s="20"/>
      <c r="F69" s="17"/>
      <c r="G69" s="20" t="s">
        <v>62</v>
      </c>
      <c r="H69" s="96"/>
      <c r="I69" s="99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4"/>
      <c r="W69" s="86"/>
      <c r="X69" s="65"/>
    </row>
    <row r="70" spans="1:24" s="1" customFormat="1" ht="12" x14ac:dyDescent="0.2">
      <c r="A70" s="15"/>
      <c r="B70" s="15"/>
      <c r="C70" s="2"/>
      <c r="D70" s="2"/>
      <c r="E70" s="15" t="s">
        <v>14</v>
      </c>
      <c r="F70" s="2">
        <v>1131</v>
      </c>
      <c r="G70" s="15" t="s">
        <v>19</v>
      </c>
      <c r="H70" s="16">
        <v>186993.4976</v>
      </c>
      <c r="I70" s="63">
        <v>1131</v>
      </c>
      <c r="J70" s="64">
        <v>186993.5</v>
      </c>
      <c r="K70" s="89">
        <v>14384.12</v>
      </c>
      <c r="L70" s="89">
        <v>14384.12</v>
      </c>
      <c r="M70" s="89">
        <v>14384.12</v>
      </c>
      <c r="N70" s="89">
        <v>14384.12</v>
      </c>
      <c r="O70" s="89">
        <v>14384.12</v>
      </c>
      <c r="P70" s="89">
        <v>14384.12</v>
      </c>
      <c r="Q70" s="89">
        <v>21576.17</v>
      </c>
      <c r="R70" s="89">
        <v>14384.12</v>
      </c>
      <c r="S70" s="89">
        <v>14384.12</v>
      </c>
      <c r="T70" s="89">
        <v>14384.12</v>
      </c>
      <c r="U70" s="89">
        <v>14384.12</v>
      </c>
      <c r="V70" s="89">
        <v>21576.13</v>
      </c>
      <c r="W70" s="86"/>
      <c r="X70" s="64"/>
    </row>
    <row r="71" spans="1:24" s="1" customFormat="1" ht="12" x14ac:dyDescent="0.2">
      <c r="A71" s="15"/>
      <c r="B71" s="15"/>
      <c r="C71" s="2"/>
      <c r="D71" s="2"/>
      <c r="E71" s="15" t="s">
        <v>14</v>
      </c>
      <c r="F71" s="2">
        <v>1212</v>
      </c>
      <c r="G71" s="15" t="s">
        <v>63</v>
      </c>
      <c r="H71" s="16">
        <v>25000</v>
      </c>
      <c r="I71" s="63">
        <v>1212</v>
      </c>
      <c r="J71" s="64">
        <v>25000</v>
      </c>
      <c r="K71" s="89">
        <v>2083.33</v>
      </c>
      <c r="L71" s="89">
        <v>2083.33</v>
      </c>
      <c r="M71" s="89">
        <v>2083.33</v>
      </c>
      <c r="N71" s="89">
        <v>2083.33</v>
      </c>
      <c r="O71" s="89">
        <v>2083.33</v>
      </c>
      <c r="P71" s="89">
        <v>2083.33</v>
      </c>
      <c r="Q71" s="89">
        <v>2083.33</v>
      </c>
      <c r="R71" s="89">
        <v>2083.33</v>
      </c>
      <c r="S71" s="89">
        <v>2083.33</v>
      </c>
      <c r="T71" s="89">
        <v>2083.33</v>
      </c>
      <c r="U71" s="89">
        <v>2083.33</v>
      </c>
      <c r="V71" s="89">
        <v>2083.37</v>
      </c>
      <c r="W71" s="86"/>
      <c r="X71" s="64"/>
    </row>
    <row r="72" spans="1:24" s="1" customFormat="1" ht="12" x14ac:dyDescent="0.2">
      <c r="A72" s="15"/>
      <c r="B72" s="15"/>
      <c r="C72" s="2"/>
      <c r="D72" s="2"/>
      <c r="E72" s="15" t="s">
        <v>14</v>
      </c>
      <c r="F72" s="2">
        <v>1321</v>
      </c>
      <c r="G72" s="15" t="s">
        <v>20</v>
      </c>
      <c r="H72" s="16">
        <v>4210.5018</v>
      </c>
      <c r="I72" s="63">
        <v>1321</v>
      </c>
      <c r="J72" s="64">
        <v>4210.5</v>
      </c>
      <c r="K72" s="89">
        <v>0</v>
      </c>
      <c r="L72" s="89">
        <v>0</v>
      </c>
      <c r="M72" s="89">
        <v>0</v>
      </c>
      <c r="N72" s="89">
        <v>0</v>
      </c>
      <c r="O72" s="89">
        <v>0</v>
      </c>
      <c r="P72" s="89">
        <v>0</v>
      </c>
      <c r="Q72" s="89">
        <v>2105.25</v>
      </c>
      <c r="R72" s="89">
        <v>0</v>
      </c>
      <c r="S72" s="89">
        <v>0</v>
      </c>
      <c r="T72" s="89">
        <v>0</v>
      </c>
      <c r="U72" s="89">
        <v>0</v>
      </c>
      <c r="V72" s="89">
        <v>2105.25</v>
      </c>
      <c r="W72" s="86"/>
      <c r="X72" s="64"/>
    </row>
    <row r="73" spans="1:24" s="1" customFormat="1" ht="12" x14ac:dyDescent="0.2">
      <c r="A73" s="15"/>
      <c r="B73" s="15"/>
      <c r="C73" s="2"/>
      <c r="D73" s="2"/>
      <c r="E73" s="15" t="s">
        <v>14</v>
      </c>
      <c r="F73" s="2">
        <v>1323</v>
      </c>
      <c r="G73" s="15" t="s">
        <v>21</v>
      </c>
      <c r="H73" s="16">
        <v>35087.514999999999</v>
      </c>
      <c r="I73" s="63">
        <v>1323</v>
      </c>
      <c r="J73" s="64">
        <v>35087.519999999997</v>
      </c>
      <c r="K73" s="89">
        <v>0</v>
      </c>
      <c r="L73" s="89">
        <v>0</v>
      </c>
      <c r="M73" s="89">
        <v>0</v>
      </c>
      <c r="N73" s="89">
        <v>0</v>
      </c>
      <c r="O73" s="89">
        <v>0</v>
      </c>
      <c r="P73" s="89">
        <v>0</v>
      </c>
      <c r="Q73" s="89">
        <v>0</v>
      </c>
      <c r="R73" s="89">
        <v>0</v>
      </c>
      <c r="S73" s="89">
        <v>0</v>
      </c>
      <c r="T73" s="89">
        <v>0</v>
      </c>
      <c r="U73" s="89">
        <v>0</v>
      </c>
      <c r="V73" s="89">
        <v>35087.519999999997</v>
      </c>
      <c r="W73" s="86"/>
      <c r="X73" s="64"/>
    </row>
    <row r="74" spans="1:24" s="1" customFormat="1" ht="12" x14ac:dyDescent="0.2">
      <c r="A74" s="15"/>
      <c r="B74" s="15"/>
      <c r="C74" s="2"/>
      <c r="D74" s="2"/>
      <c r="E74" s="15" t="s">
        <v>14</v>
      </c>
      <c r="F74" s="2">
        <v>1511</v>
      </c>
      <c r="G74" s="15" t="s">
        <v>22</v>
      </c>
      <c r="H74" s="16">
        <v>11356.8</v>
      </c>
      <c r="I74" s="63">
        <v>1511</v>
      </c>
      <c r="J74" s="64">
        <v>11356.8</v>
      </c>
      <c r="K74" s="89">
        <v>873.6</v>
      </c>
      <c r="L74" s="89">
        <v>873.6</v>
      </c>
      <c r="M74" s="89">
        <v>873.6</v>
      </c>
      <c r="N74" s="89">
        <v>873.6</v>
      </c>
      <c r="O74" s="89">
        <v>873.6</v>
      </c>
      <c r="P74" s="89">
        <v>873.6</v>
      </c>
      <c r="Q74" s="89">
        <v>1310.4000000000001</v>
      </c>
      <c r="R74" s="89">
        <v>873.6</v>
      </c>
      <c r="S74" s="89">
        <v>873.6</v>
      </c>
      <c r="T74" s="89">
        <v>873.6</v>
      </c>
      <c r="U74" s="89">
        <v>873.6</v>
      </c>
      <c r="V74" s="89">
        <v>1310.4000000000001</v>
      </c>
      <c r="W74" s="86"/>
      <c r="X74" s="64"/>
    </row>
    <row r="75" spans="1:24" s="1" customFormat="1" ht="12" x14ac:dyDescent="0.2">
      <c r="A75" s="15"/>
      <c r="B75" s="15"/>
      <c r="C75" s="2"/>
      <c r="D75" s="2"/>
      <c r="E75" s="15" t="s">
        <v>14</v>
      </c>
      <c r="F75" s="2">
        <v>1592</v>
      </c>
      <c r="G75" s="15" t="s">
        <v>23</v>
      </c>
      <c r="H75" s="16">
        <v>29527.680000000004</v>
      </c>
      <c r="I75" s="63">
        <v>1592</v>
      </c>
      <c r="J75" s="64">
        <v>29527.68</v>
      </c>
      <c r="K75" s="89">
        <v>2271.36</v>
      </c>
      <c r="L75" s="89">
        <v>2271.36</v>
      </c>
      <c r="M75" s="89">
        <v>2271.36</v>
      </c>
      <c r="N75" s="89">
        <v>2271.36</v>
      </c>
      <c r="O75" s="89">
        <v>2271.36</v>
      </c>
      <c r="P75" s="89">
        <v>2271.36</v>
      </c>
      <c r="Q75" s="89">
        <v>3407.04</v>
      </c>
      <c r="R75" s="89">
        <v>2271.36</v>
      </c>
      <c r="S75" s="89">
        <v>2271.36</v>
      </c>
      <c r="T75" s="89">
        <v>2271.36</v>
      </c>
      <c r="U75" s="89">
        <v>2271.36</v>
      </c>
      <c r="V75" s="89">
        <v>3407.04</v>
      </c>
      <c r="W75" s="86"/>
      <c r="X75" s="64"/>
    </row>
    <row r="76" spans="1:24" s="1" customFormat="1" ht="12" x14ac:dyDescent="0.2">
      <c r="A76" s="15"/>
      <c r="B76" s="15"/>
      <c r="C76" s="2"/>
      <c r="D76" s="2"/>
      <c r="E76" s="15" t="s">
        <v>14</v>
      </c>
      <c r="F76" s="2">
        <v>1711</v>
      </c>
      <c r="G76" s="15" t="s">
        <v>24</v>
      </c>
      <c r="H76" s="16">
        <v>27559.167999999998</v>
      </c>
      <c r="I76" s="63">
        <v>1711</v>
      </c>
      <c r="J76" s="64">
        <v>27559.17</v>
      </c>
      <c r="K76" s="89">
        <v>2119.91</v>
      </c>
      <c r="L76" s="89">
        <v>2119.94</v>
      </c>
      <c r="M76" s="89">
        <v>2119.94</v>
      </c>
      <c r="N76" s="89">
        <v>2119.94</v>
      </c>
      <c r="O76" s="89">
        <v>2119.94</v>
      </c>
      <c r="P76" s="89">
        <v>2119.94</v>
      </c>
      <c r="Q76" s="89">
        <v>3179.9</v>
      </c>
      <c r="R76" s="89">
        <v>2119.94</v>
      </c>
      <c r="S76" s="89">
        <v>2119.94</v>
      </c>
      <c r="T76" s="89">
        <v>2119.94</v>
      </c>
      <c r="U76" s="89">
        <v>2119.94</v>
      </c>
      <c r="V76" s="89">
        <v>3179.9</v>
      </c>
      <c r="W76" s="86"/>
      <c r="X76" s="64"/>
    </row>
    <row r="77" spans="1:24" s="1" customFormat="1" ht="12" x14ac:dyDescent="0.2">
      <c r="A77" s="20"/>
      <c r="B77" s="20" t="s">
        <v>70</v>
      </c>
      <c r="C77" s="17"/>
      <c r="D77" s="17"/>
      <c r="E77" s="20"/>
      <c r="F77" s="17"/>
      <c r="G77" s="20" t="s">
        <v>67</v>
      </c>
      <c r="H77" s="94">
        <f>SUM(H80:H86)</f>
        <v>142038.54313333333</v>
      </c>
      <c r="I77" s="97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5"/>
      <c r="W77" s="86"/>
      <c r="X77" s="65"/>
    </row>
    <row r="78" spans="1:24" s="1" customFormat="1" ht="12" x14ac:dyDescent="0.2">
      <c r="A78" s="20"/>
      <c r="B78" s="20"/>
      <c r="C78" s="17" t="s">
        <v>71</v>
      </c>
      <c r="D78" s="17"/>
      <c r="E78" s="20"/>
      <c r="F78" s="17"/>
      <c r="G78" s="20" t="s">
        <v>68</v>
      </c>
      <c r="H78" s="95"/>
      <c r="I78" s="98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3"/>
      <c r="W78" s="86"/>
      <c r="X78" s="65"/>
    </row>
    <row r="79" spans="1:24" s="1" customFormat="1" ht="12" x14ac:dyDescent="0.2">
      <c r="A79" s="20"/>
      <c r="B79" s="20"/>
      <c r="C79" s="17"/>
      <c r="D79" s="17" t="s">
        <v>72</v>
      </c>
      <c r="E79" s="20"/>
      <c r="F79" s="17"/>
      <c r="G79" s="20" t="s">
        <v>69</v>
      </c>
      <c r="H79" s="96"/>
      <c r="I79" s="99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4"/>
      <c r="W79" s="86"/>
      <c r="X79" s="65"/>
    </row>
    <row r="80" spans="1:24" s="1" customFormat="1" ht="12" x14ac:dyDescent="0.2">
      <c r="A80" s="15"/>
      <c r="B80" s="15"/>
      <c r="C80" s="2"/>
      <c r="D80" s="2"/>
      <c r="E80" s="15" t="s">
        <v>14</v>
      </c>
      <c r="F80" s="2">
        <v>1131</v>
      </c>
      <c r="G80" s="15" t="s">
        <v>19</v>
      </c>
      <c r="H80" s="16">
        <v>90752.188800000004</v>
      </c>
      <c r="I80" s="63">
        <v>1131</v>
      </c>
      <c r="J80" s="64">
        <v>90752.19</v>
      </c>
      <c r="K80" s="89">
        <v>6980.94</v>
      </c>
      <c r="L80" s="89">
        <v>6980.94</v>
      </c>
      <c r="M80" s="89">
        <v>6980.94</v>
      </c>
      <c r="N80" s="89">
        <v>6980.94</v>
      </c>
      <c r="O80" s="89">
        <v>6980.94</v>
      </c>
      <c r="P80" s="89">
        <v>6980.94</v>
      </c>
      <c r="Q80" s="89">
        <v>10471.41</v>
      </c>
      <c r="R80" s="89">
        <v>6980.94</v>
      </c>
      <c r="S80" s="89">
        <v>6980.94</v>
      </c>
      <c r="T80" s="89">
        <v>6980.94</v>
      </c>
      <c r="U80" s="89">
        <v>6980.94</v>
      </c>
      <c r="V80" s="89">
        <v>10471.379999999999</v>
      </c>
      <c r="W80" s="86"/>
      <c r="X80" s="64"/>
    </row>
    <row r="81" spans="1:24" s="1" customFormat="1" ht="12" x14ac:dyDescent="0.2">
      <c r="A81" s="15"/>
      <c r="B81" s="15"/>
      <c r="C81" s="2"/>
      <c r="D81" s="2"/>
      <c r="E81" s="15" t="s">
        <v>14</v>
      </c>
      <c r="F81" s="2">
        <v>1321</v>
      </c>
      <c r="G81" s="15" t="s">
        <v>20</v>
      </c>
      <c r="H81" s="16">
        <v>1871.98</v>
      </c>
      <c r="I81" s="63">
        <v>1321</v>
      </c>
      <c r="J81" s="64">
        <v>1871.98</v>
      </c>
      <c r="K81" s="89">
        <v>0</v>
      </c>
      <c r="L81" s="89">
        <v>0</v>
      </c>
      <c r="M81" s="89">
        <v>0</v>
      </c>
      <c r="N81" s="89">
        <v>0</v>
      </c>
      <c r="O81" s="89">
        <v>0</v>
      </c>
      <c r="P81" s="89">
        <v>0</v>
      </c>
      <c r="Q81" s="89">
        <v>935.99</v>
      </c>
      <c r="R81" s="89">
        <v>0</v>
      </c>
      <c r="S81" s="89">
        <v>0</v>
      </c>
      <c r="T81" s="89">
        <v>0</v>
      </c>
      <c r="U81" s="89">
        <v>0</v>
      </c>
      <c r="V81" s="89">
        <v>935.99</v>
      </c>
      <c r="W81" s="86"/>
      <c r="X81" s="64"/>
    </row>
    <row r="82" spans="1:24" s="1" customFormat="1" ht="12" x14ac:dyDescent="0.2">
      <c r="A82" s="15"/>
      <c r="B82" s="15"/>
      <c r="C82" s="2"/>
      <c r="D82" s="2"/>
      <c r="E82" s="15" t="s">
        <v>14</v>
      </c>
      <c r="F82" s="2">
        <v>1323</v>
      </c>
      <c r="G82" s="15" t="s">
        <v>21</v>
      </c>
      <c r="H82" s="16">
        <v>15599.824999999999</v>
      </c>
      <c r="I82" s="63">
        <v>1323</v>
      </c>
      <c r="J82" s="64">
        <v>15599.83</v>
      </c>
      <c r="K82" s="89">
        <v>0</v>
      </c>
      <c r="L82" s="89">
        <v>0</v>
      </c>
      <c r="M82" s="89">
        <v>0</v>
      </c>
      <c r="N82" s="89">
        <v>0</v>
      </c>
      <c r="O82" s="89">
        <v>0</v>
      </c>
      <c r="P82" s="89">
        <v>0</v>
      </c>
      <c r="Q82" s="89">
        <v>0</v>
      </c>
      <c r="R82" s="89">
        <v>0</v>
      </c>
      <c r="S82" s="89">
        <v>0</v>
      </c>
      <c r="T82" s="89">
        <v>0</v>
      </c>
      <c r="U82" s="89">
        <v>0</v>
      </c>
      <c r="V82" s="89">
        <v>15599.83</v>
      </c>
      <c r="W82" s="86"/>
      <c r="X82" s="64"/>
    </row>
    <row r="83" spans="1:24" s="1" customFormat="1" ht="12" x14ac:dyDescent="0.2">
      <c r="A83" s="15"/>
      <c r="B83" s="15"/>
      <c r="C83" s="2"/>
      <c r="D83" s="2"/>
      <c r="E83" s="15" t="s">
        <v>14</v>
      </c>
      <c r="F83" s="2">
        <v>1511</v>
      </c>
      <c r="G83" s="15" t="s">
        <v>22</v>
      </c>
      <c r="H83" s="16">
        <v>3785.6</v>
      </c>
      <c r="I83" s="63">
        <v>1511</v>
      </c>
      <c r="J83" s="64">
        <v>3785.6</v>
      </c>
      <c r="K83" s="89">
        <v>291.2</v>
      </c>
      <c r="L83" s="89">
        <v>291.2</v>
      </c>
      <c r="M83" s="89">
        <v>291.2</v>
      </c>
      <c r="N83" s="89">
        <v>291.2</v>
      </c>
      <c r="O83" s="89">
        <v>291.2</v>
      </c>
      <c r="P83" s="89">
        <v>291.2</v>
      </c>
      <c r="Q83" s="89">
        <v>436.8</v>
      </c>
      <c r="R83" s="89">
        <v>291.2</v>
      </c>
      <c r="S83" s="89">
        <v>291.2</v>
      </c>
      <c r="T83" s="89">
        <v>291.2</v>
      </c>
      <c r="U83" s="89">
        <v>291.2</v>
      </c>
      <c r="V83" s="89">
        <v>436.8</v>
      </c>
      <c r="W83" s="86"/>
      <c r="X83" s="64"/>
    </row>
    <row r="84" spans="1:24" s="1" customFormat="1" ht="12" x14ac:dyDescent="0.2">
      <c r="A84" s="15"/>
      <c r="B84" s="15"/>
      <c r="C84" s="2"/>
      <c r="D84" s="2"/>
      <c r="E84" s="15" t="s">
        <v>14</v>
      </c>
      <c r="F84" s="2">
        <v>1592</v>
      </c>
      <c r="G84" s="15" t="s">
        <v>23</v>
      </c>
      <c r="H84" s="16">
        <v>9842.5600000000013</v>
      </c>
      <c r="I84" s="63">
        <v>1592</v>
      </c>
      <c r="J84" s="64">
        <v>9842.56</v>
      </c>
      <c r="K84" s="89">
        <v>757.12</v>
      </c>
      <c r="L84" s="89">
        <v>757.12</v>
      </c>
      <c r="M84" s="89">
        <v>757.12</v>
      </c>
      <c r="N84" s="89">
        <v>757.12</v>
      </c>
      <c r="O84" s="89">
        <v>757.12</v>
      </c>
      <c r="P84" s="89">
        <v>757.12</v>
      </c>
      <c r="Q84" s="89">
        <v>1135.68</v>
      </c>
      <c r="R84" s="89">
        <v>757.12</v>
      </c>
      <c r="S84" s="89">
        <v>757.12</v>
      </c>
      <c r="T84" s="89">
        <v>757.12</v>
      </c>
      <c r="U84" s="89">
        <v>757.12</v>
      </c>
      <c r="V84" s="89">
        <v>1135.68</v>
      </c>
      <c r="W84" s="86"/>
      <c r="X84" s="64"/>
    </row>
    <row r="85" spans="1:24" s="1" customFormat="1" ht="12" x14ac:dyDescent="0.2">
      <c r="A85" s="15"/>
      <c r="B85" s="15"/>
      <c r="C85" s="2"/>
      <c r="D85" s="2"/>
      <c r="E85" s="15" t="s">
        <v>14</v>
      </c>
      <c r="F85" s="2">
        <v>1711</v>
      </c>
      <c r="G85" s="15" t="s">
        <v>24</v>
      </c>
      <c r="H85" s="16">
        <v>9186.3893333333326</v>
      </c>
      <c r="I85" s="63">
        <v>1711</v>
      </c>
      <c r="J85" s="64">
        <v>9186.39</v>
      </c>
      <c r="K85" s="89">
        <v>706.65</v>
      </c>
      <c r="L85" s="89">
        <v>706.65</v>
      </c>
      <c r="M85" s="89">
        <v>706.65</v>
      </c>
      <c r="N85" s="89">
        <v>706.65</v>
      </c>
      <c r="O85" s="89">
        <v>706.65</v>
      </c>
      <c r="P85" s="89">
        <v>706.65</v>
      </c>
      <c r="Q85" s="89">
        <v>1059.97</v>
      </c>
      <c r="R85" s="89">
        <v>706.65</v>
      </c>
      <c r="S85" s="89">
        <v>706.65</v>
      </c>
      <c r="T85" s="89">
        <v>706.65</v>
      </c>
      <c r="U85" s="89">
        <v>706.65</v>
      </c>
      <c r="V85" s="89">
        <v>1059.92</v>
      </c>
      <c r="W85" s="86"/>
      <c r="X85" s="64"/>
    </row>
    <row r="86" spans="1:24" s="1" customFormat="1" ht="12" x14ac:dyDescent="0.2">
      <c r="A86" s="15"/>
      <c r="B86" s="15"/>
      <c r="C86" s="2"/>
      <c r="D86" s="2"/>
      <c r="E86" s="15" t="s">
        <v>186</v>
      </c>
      <c r="F86" s="2">
        <v>3821</v>
      </c>
      <c r="G86" s="15" t="s">
        <v>154</v>
      </c>
      <c r="H86" s="16">
        <v>11000</v>
      </c>
      <c r="I86" s="63">
        <v>3821</v>
      </c>
      <c r="J86" s="64">
        <v>11000</v>
      </c>
      <c r="K86" s="89">
        <v>0</v>
      </c>
      <c r="L86" s="89">
        <v>0</v>
      </c>
      <c r="M86" s="89">
        <v>11000</v>
      </c>
      <c r="N86" s="89">
        <v>0</v>
      </c>
      <c r="O86" s="89">
        <v>0</v>
      </c>
      <c r="P86" s="89">
        <v>0</v>
      </c>
      <c r="Q86" s="89">
        <v>0</v>
      </c>
      <c r="R86" s="89">
        <v>0</v>
      </c>
      <c r="S86" s="89">
        <v>0</v>
      </c>
      <c r="T86" s="89">
        <v>0</v>
      </c>
      <c r="U86" s="89">
        <v>0</v>
      </c>
      <c r="V86" s="89">
        <v>0</v>
      </c>
      <c r="W86" s="86"/>
      <c r="X86" s="64"/>
    </row>
    <row r="87" spans="1:24" s="1" customFormat="1" ht="12" x14ac:dyDescent="0.2">
      <c r="A87" s="20"/>
      <c r="B87" s="20" t="s">
        <v>79</v>
      </c>
      <c r="C87" s="17"/>
      <c r="D87" s="17"/>
      <c r="E87" s="20"/>
      <c r="F87" s="17"/>
      <c r="G87" s="20" t="s">
        <v>73</v>
      </c>
      <c r="H87" s="94">
        <f>SUM(H90:H99)</f>
        <v>1954485.37</v>
      </c>
      <c r="I87" s="97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5"/>
      <c r="W87" s="86"/>
      <c r="X87" s="65"/>
    </row>
    <row r="88" spans="1:24" s="1" customFormat="1" ht="12" x14ac:dyDescent="0.2">
      <c r="A88" s="20"/>
      <c r="B88" s="20"/>
      <c r="C88" s="17" t="s">
        <v>80</v>
      </c>
      <c r="D88" s="17"/>
      <c r="E88" s="20"/>
      <c r="F88" s="17"/>
      <c r="G88" s="20" t="s">
        <v>74</v>
      </c>
      <c r="H88" s="95"/>
      <c r="I88" s="98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3"/>
      <c r="W88" s="86"/>
      <c r="X88" s="65"/>
    </row>
    <row r="89" spans="1:24" s="1" customFormat="1" ht="12" x14ac:dyDescent="0.2">
      <c r="A89" s="20"/>
      <c r="B89" s="20"/>
      <c r="C89" s="17"/>
      <c r="D89" s="17" t="s">
        <v>30</v>
      </c>
      <c r="E89" s="20"/>
      <c r="F89" s="17"/>
      <c r="G89" s="20" t="s">
        <v>25</v>
      </c>
      <c r="H89" s="96"/>
      <c r="I89" s="99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4"/>
      <c r="W89" s="86"/>
      <c r="X89" s="65"/>
    </row>
    <row r="90" spans="1:24" s="1" customFormat="1" ht="12" x14ac:dyDescent="0.2">
      <c r="A90" s="15"/>
      <c r="B90" s="15"/>
      <c r="C90" s="2"/>
      <c r="D90" s="2"/>
      <c r="E90" s="15" t="s">
        <v>14</v>
      </c>
      <c r="F90" s="2">
        <v>1131</v>
      </c>
      <c r="G90" s="15" t="s">
        <v>19</v>
      </c>
      <c r="H90" s="16">
        <v>743223.05</v>
      </c>
      <c r="I90" s="63">
        <v>1131</v>
      </c>
      <c r="J90" s="64">
        <v>743223.05</v>
      </c>
      <c r="K90" s="89">
        <v>57171</v>
      </c>
      <c r="L90" s="89">
        <v>57171</v>
      </c>
      <c r="M90" s="89">
        <v>57171</v>
      </c>
      <c r="N90" s="89">
        <v>57171</v>
      </c>
      <c r="O90" s="89">
        <v>57171</v>
      </c>
      <c r="P90" s="89">
        <v>57171</v>
      </c>
      <c r="Q90" s="89">
        <v>85756.51</v>
      </c>
      <c r="R90" s="89">
        <v>57171</v>
      </c>
      <c r="S90" s="89">
        <v>57171</v>
      </c>
      <c r="T90" s="89">
        <v>57171</v>
      </c>
      <c r="U90" s="89">
        <v>57171</v>
      </c>
      <c r="V90" s="89">
        <v>85756.54</v>
      </c>
      <c r="W90" s="86"/>
      <c r="X90" s="64"/>
    </row>
    <row r="91" spans="1:24" s="1" customFormat="1" ht="12" x14ac:dyDescent="0.2">
      <c r="A91" s="15"/>
      <c r="B91" s="15"/>
      <c r="C91" s="2"/>
      <c r="D91" s="2"/>
      <c r="E91" s="15" t="s">
        <v>14</v>
      </c>
      <c r="F91" s="2">
        <v>1321</v>
      </c>
      <c r="G91" s="15" t="s">
        <v>20</v>
      </c>
      <c r="H91" s="16">
        <v>15635.51</v>
      </c>
      <c r="I91" s="63">
        <v>1321</v>
      </c>
      <c r="J91" s="64">
        <v>15635.5</v>
      </c>
      <c r="K91" s="89">
        <v>0</v>
      </c>
      <c r="L91" s="89">
        <v>0</v>
      </c>
      <c r="M91" s="89">
        <v>0</v>
      </c>
      <c r="N91" s="89">
        <v>0</v>
      </c>
      <c r="O91" s="89">
        <v>0</v>
      </c>
      <c r="P91" s="89">
        <v>0</v>
      </c>
      <c r="Q91" s="89">
        <v>7817.75</v>
      </c>
      <c r="R91" s="89">
        <v>0</v>
      </c>
      <c r="S91" s="89">
        <v>0</v>
      </c>
      <c r="T91" s="89">
        <v>0</v>
      </c>
      <c r="U91" s="89">
        <v>0</v>
      </c>
      <c r="V91" s="89">
        <v>7817.76</v>
      </c>
      <c r="W91" s="86"/>
      <c r="X91" s="64"/>
    </row>
    <row r="92" spans="1:24" s="1" customFormat="1" ht="12" x14ac:dyDescent="0.2">
      <c r="A92" s="15"/>
      <c r="B92" s="15"/>
      <c r="C92" s="2"/>
      <c r="D92" s="2"/>
      <c r="E92" s="15" t="s">
        <v>14</v>
      </c>
      <c r="F92" s="2">
        <v>1323</v>
      </c>
      <c r="G92" s="15" t="s">
        <v>21</v>
      </c>
      <c r="H92" s="16">
        <v>130295.87</v>
      </c>
      <c r="I92" s="63">
        <v>1323</v>
      </c>
      <c r="J92" s="64">
        <v>130295.87</v>
      </c>
      <c r="K92" s="89">
        <v>0</v>
      </c>
      <c r="L92" s="89">
        <v>0</v>
      </c>
      <c r="M92" s="89">
        <v>0</v>
      </c>
      <c r="N92" s="89">
        <v>0</v>
      </c>
      <c r="O92" s="89">
        <v>0</v>
      </c>
      <c r="P92" s="89">
        <v>0</v>
      </c>
      <c r="Q92" s="89">
        <v>0</v>
      </c>
      <c r="R92" s="89">
        <v>0</v>
      </c>
      <c r="S92" s="89">
        <v>0</v>
      </c>
      <c r="T92" s="89">
        <v>0</v>
      </c>
      <c r="U92" s="89">
        <v>0</v>
      </c>
      <c r="V92" s="89">
        <v>130295.87</v>
      </c>
      <c r="W92" s="86"/>
      <c r="X92" s="64"/>
    </row>
    <row r="93" spans="1:24" s="1" customFormat="1" ht="12" x14ac:dyDescent="0.2">
      <c r="A93" s="15"/>
      <c r="B93" s="15"/>
      <c r="C93" s="2"/>
      <c r="D93" s="2"/>
      <c r="E93" s="15" t="s">
        <v>14</v>
      </c>
      <c r="F93" s="2">
        <v>1511</v>
      </c>
      <c r="G93" s="15" t="s">
        <v>22</v>
      </c>
      <c r="H93" s="16">
        <v>34070.399999999994</v>
      </c>
      <c r="I93" s="63">
        <v>1511</v>
      </c>
      <c r="J93" s="64">
        <v>34070.400000000001</v>
      </c>
      <c r="K93" s="89">
        <v>2620.8000000000002</v>
      </c>
      <c r="L93" s="89">
        <v>2620.8000000000002</v>
      </c>
      <c r="M93" s="89">
        <v>2620.8000000000002</v>
      </c>
      <c r="N93" s="89">
        <v>2620.8000000000002</v>
      </c>
      <c r="O93" s="89">
        <v>2620.8000000000002</v>
      </c>
      <c r="P93" s="89">
        <v>2620.8000000000002</v>
      </c>
      <c r="Q93" s="89">
        <v>3931.2</v>
      </c>
      <c r="R93" s="89">
        <v>2620.8000000000002</v>
      </c>
      <c r="S93" s="89">
        <v>2620.8000000000002</v>
      </c>
      <c r="T93" s="89">
        <v>2620.8000000000002</v>
      </c>
      <c r="U93" s="89">
        <v>2620.8000000000002</v>
      </c>
      <c r="V93" s="89">
        <v>3931.2</v>
      </c>
      <c r="W93" s="86"/>
      <c r="X93" s="64"/>
    </row>
    <row r="94" spans="1:24" s="1" customFormat="1" ht="12" x14ac:dyDescent="0.2">
      <c r="A94" s="15"/>
      <c r="B94" s="15"/>
      <c r="C94" s="2"/>
      <c r="D94" s="2"/>
      <c r="E94" s="15" t="s">
        <v>14</v>
      </c>
      <c r="F94" s="2">
        <v>1592</v>
      </c>
      <c r="G94" s="15" t="s">
        <v>23</v>
      </c>
      <c r="H94" s="16">
        <v>88583.039999999994</v>
      </c>
      <c r="I94" s="63">
        <v>1592</v>
      </c>
      <c r="J94" s="64">
        <v>88583.039999999994</v>
      </c>
      <c r="K94" s="89">
        <v>6814.08</v>
      </c>
      <c r="L94" s="89">
        <v>6814.08</v>
      </c>
      <c r="M94" s="89">
        <v>6814.08</v>
      </c>
      <c r="N94" s="89">
        <v>6814.08</v>
      </c>
      <c r="O94" s="89">
        <v>6814.08</v>
      </c>
      <c r="P94" s="89">
        <v>6814.08</v>
      </c>
      <c r="Q94" s="89">
        <v>10221.120000000001</v>
      </c>
      <c r="R94" s="89">
        <v>6814.08</v>
      </c>
      <c r="S94" s="89">
        <v>6814.08</v>
      </c>
      <c r="T94" s="89">
        <v>6814.08</v>
      </c>
      <c r="U94" s="89">
        <v>6814.08</v>
      </c>
      <c r="V94" s="89">
        <v>10221.120000000001</v>
      </c>
      <c r="W94" s="86"/>
      <c r="X94" s="64"/>
    </row>
    <row r="95" spans="1:24" s="1" customFormat="1" ht="12" x14ac:dyDescent="0.2">
      <c r="A95" s="15"/>
      <c r="B95" s="15"/>
      <c r="C95" s="2"/>
      <c r="D95" s="2"/>
      <c r="E95" s="15" t="s">
        <v>14</v>
      </c>
      <c r="F95" s="2">
        <v>1711</v>
      </c>
      <c r="G95" s="15" t="s">
        <v>24</v>
      </c>
      <c r="H95" s="16">
        <v>82677.5</v>
      </c>
      <c r="I95" s="63">
        <v>1711</v>
      </c>
      <c r="J95" s="64">
        <v>82677.5</v>
      </c>
      <c r="K95" s="89">
        <v>6359.81</v>
      </c>
      <c r="L95" s="89">
        <v>6359.81</v>
      </c>
      <c r="M95" s="89">
        <v>6359.81</v>
      </c>
      <c r="N95" s="89">
        <v>6359.81</v>
      </c>
      <c r="O95" s="89">
        <v>6359.81</v>
      </c>
      <c r="P95" s="89">
        <v>6359.81</v>
      </c>
      <c r="Q95" s="89">
        <v>9539.7099999999991</v>
      </c>
      <c r="R95" s="89">
        <v>6359.81</v>
      </c>
      <c r="S95" s="89">
        <v>6359.81</v>
      </c>
      <c r="T95" s="89">
        <v>6359.81</v>
      </c>
      <c r="U95" s="89">
        <v>6359.81</v>
      </c>
      <c r="V95" s="89">
        <v>9539.69</v>
      </c>
      <c r="W95" s="86"/>
      <c r="X95" s="64"/>
    </row>
    <row r="96" spans="1:24" s="1" customFormat="1" ht="12" x14ac:dyDescent="0.2">
      <c r="A96" s="15"/>
      <c r="B96" s="15"/>
      <c r="C96" s="2"/>
      <c r="D96" s="2"/>
      <c r="E96" s="15" t="s">
        <v>14</v>
      </c>
      <c r="F96" s="2">
        <v>2612</v>
      </c>
      <c r="G96" s="15" t="s">
        <v>75</v>
      </c>
      <c r="H96" s="16">
        <v>650000</v>
      </c>
      <c r="I96" s="63">
        <v>2612</v>
      </c>
      <c r="J96" s="64">
        <v>650000</v>
      </c>
      <c r="K96" s="89">
        <v>54200</v>
      </c>
      <c r="L96" s="89">
        <v>54200</v>
      </c>
      <c r="M96" s="89">
        <v>54200</v>
      </c>
      <c r="N96" s="89">
        <v>54200</v>
      </c>
      <c r="O96" s="89">
        <v>54200</v>
      </c>
      <c r="P96" s="89">
        <v>54200</v>
      </c>
      <c r="Q96" s="89">
        <v>53800</v>
      </c>
      <c r="R96" s="89">
        <v>54200</v>
      </c>
      <c r="S96" s="89">
        <v>54200</v>
      </c>
      <c r="T96" s="89">
        <v>54200</v>
      </c>
      <c r="U96" s="89">
        <v>54200</v>
      </c>
      <c r="V96" s="89">
        <v>54200</v>
      </c>
      <c r="W96" s="86"/>
      <c r="X96" s="64"/>
    </row>
    <row r="97" spans="1:24" s="1" customFormat="1" ht="12" x14ac:dyDescent="0.2">
      <c r="A97" s="15"/>
      <c r="B97" s="15"/>
      <c r="C97" s="2"/>
      <c r="D97" s="2"/>
      <c r="E97" s="15" t="s">
        <v>14</v>
      </c>
      <c r="F97" s="2">
        <v>2961</v>
      </c>
      <c r="G97" s="15" t="s">
        <v>76</v>
      </c>
      <c r="H97" s="16">
        <v>45000</v>
      </c>
      <c r="I97" s="63">
        <v>2961</v>
      </c>
      <c r="J97" s="64">
        <v>45000</v>
      </c>
      <c r="K97" s="89">
        <v>3750</v>
      </c>
      <c r="L97" s="89">
        <v>3750</v>
      </c>
      <c r="M97" s="89">
        <v>3750</v>
      </c>
      <c r="N97" s="89">
        <v>3750</v>
      </c>
      <c r="O97" s="89">
        <v>3750</v>
      </c>
      <c r="P97" s="89">
        <v>3750</v>
      </c>
      <c r="Q97" s="89">
        <v>3750</v>
      </c>
      <c r="R97" s="89">
        <v>3750</v>
      </c>
      <c r="S97" s="89">
        <v>3750</v>
      </c>
      <c r="T97" s="89">
        <v>3750</v>
      </c>
      <c r="U97" s="89">
        <v>3750</v>
      </c>
      <c r="V97" s="89">
        <v>3750</v>
      </c>
      <c r="W97" s="86"/>
      <c r="X97" s="64"/>
    </row>
    <row r="98" spans="1:24" s="1" customFormat="1" ht="12" x14ac:dyDescent="0.2">
      <c r="A98" s="15"/>
      <c r="B98" s="15"/>
      <c r="C98" s="2"/>
      <c r="D98" s="2"/>
      <c r="E98" s="15" t="s">
        <v>14</v>
      </c>
      <c r="F98" s="2">
        <v>3451</v>
      </c>
      <c r="G98" s="15" t="s">
        <v>77</v>
      </c>
      <c r="H98" s="16">
        <v>140000</v>
      </c>
      <c r="I98" s="63">
        <v>3451</v>
      </c>
      <c r="J98" s="64">
        <v>140000</v>
      </c>
      <c r="K98" s="89">
        <v>0</v>
      </c>
      <c r="L98" s="89">
        <v>40000</v>
      </c>
      <c r="M98" s="89">
        <v>0</v>
      </c>
      <c r="N98" s="89">
        <v>0</v>
      </c>
      <c r="O98" s="89">
        <v>40000</v>
      </c>
      <c r="P98" s="89">
        <v>0</v>
      </c>
      <c r="Q98" s="89">
        <v>0</v>
      </c>
      <c r="R98" s="89">
        <v>0</v>
      </c>
      <c r="S98" s="89">
        <v>40000</v>
      </c>
      <c r="T98" s="89">
        <v>0</v>
      </c>
      <c r="U98" s="89">
        <v>20000</v>
      </c>
      <c r="V98" s="89">
        <v>0</v>
      </c>
      <c r="W98" s="86"/>
      <c r="X98" s="64"/>
    </row>
    <row r="99" spans="1:24" s="1" customFormat="1" ht="12" x14ac:dyDescent="0.2">
      <c r="A99" s="15"/>
      <c r="B99" s="15"/>
      <c r="C99" s="2"/>
      <c r="D99" s="2"/>
      <c r="E99" s="15" t="s">
        <v>14</v>
      </c>
      <c r="F99" s="2">
        <v>3551</v>
      </c>
      <c r="G99" s="15" t="s">
        <v>78</v>
      </c>
      <c r="H99" s="16">
        <v>25000</v>
      </c>
      <c r="I99" s="63">
        <v>3551</v>
      </c>
      <c r="J99" s="64">
        <v>25000</v>
      </c>
      <c r="K99" s="89">
        <v>1000</v>
      </c>
      <c r="L99" s="89">
        <v>3000</v>
      </c>
      <c r="M99" s="89">
        <v>2000</v>
      </c>
      <c r="N99" s="89">
        <v>2000</v>
      </c>
      <c r="O99" s="89">
        <v>2000</v>
      </c>
      <c r="P99" s="89">
        <v>2000</v>
      </c>
      <c r="Q99" s="89">
        <v>2000</v>
      </c>
      <c r="R99" s="89">
        <v>2000</v>
      </c>
      <c r="S99" s="89">
        <v>2000</v>
      </c>
      <c r="T99" s="89">
        <v>2000</v>
      </c>
      <c r="U99" s="89">
        <v>2000</v>
      </c>
      <c r="V99" s="89">
        <v>3000</v>
      </c>
      <c r="W99" s="86"/>
      <c r="X99" s="64"/>
    </row>
    <row r="100" spans="1:24" s="1" customFormat="1" ht="12" x14ac:dyDescent="0.2">
      <c r="A100" s="20"/>
      <c r="B100" s="20" t="s">
        <v>90</v>
      </c>
      <c r="C100" s="17"/>
      <c r="D100" s="17"/>
      <c r="E100" s="20"/>
      <c r="F100" s="17"/>
      <c r="G100" s="20" t="s">
        <v>81</v>
      </c>
      <c r="H100" s="94">
        <f>SUM(H103:H108)</f>
        <v>576062.02</v>
      </c>
      <c r="I100" s="97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5"/>
      <c r="W100" s="86"/>
      <c r="X100" s="64"/>
    </row>
    <row r="101" spans="1:24" s="1" customFormat="1" ht="12" x14ac:dyDescent="0.2">
      <c r="A101" s="20"/>
      <c r="B101" s="20"/>
      <c r="C101" s="17" t="s">
        <v>91</v>
      </c>
      <c r="D101" s="17"/>
      <c r="E101" s="20"/>
      <c r="F101" s="17"/>
      <c r="G101" s="20" t="s">
        <v>82</v>
      </c>
      <c r="H101" s="95"/>
      <c r="I101" s="98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3"/>
      <c r="W101" s="86"/>
      <c r="X101" s="64"/>
    </row>
    <row r="102" spans="1:24" s="1" customFormat="1" ht="12" x14ac:dyDescent="0.2">
      <c r="A102" s="20"/>
      <c r="B102" s="20"/>
      <c r="C102" s="17"/>
      <c r="D102" s="17" t="s">
        <v>92</v>
      </c>
      <c r="E102" s="20"/>
      <c r="F102" s="17"/>
      <c r="G102" s="20" t="s">
        <v>83</v>
      </c>
      <c r="H102" s="96"/>
      <c r="I102" s="99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4"/>
      <c r="W102" s="86"/>
      <c r="X102" s="64"/>
    </row>
    <row r="103" spans="1:24" s="1" customFormat="1" ht="12" x14ac:dyDescent="0.2">
      <c r="A103" s="15"/>
      <c r="B103" s="15"/>
      <c r="C103" s="2"/>
      <c r="D103" s="2"/>
      <c r="E103" s="15" t="s">
        <v>14</v>
      </c>
      <c r="F103" s="2">
        <v>1131</v>
      </c>
      <c r="G103" s="15" t="s">
        <v>84</v>
      </c>
      <c r="H103" s="16">
        <v>385181.01</v>
      </c>
      <c r="I103" s="63">
        <v>1131</v>
      </c>
      <c r="J103" s="64">
        <v>385181.01</v>
      </c>
      <c r="K103" s="89">
        <v>29629.31</v>
      </c>
      <c r="L103" s="89">
        <v>29629.31</v>
      </c>
      <c r="M103" s="89">
        <v>29629.31</v>
      </c>
      <c r="N103" s="89">
        <v>29629.31</v>
      </c>
      <c r="O103" s="89">
        <v>29629.31</v>
      </c>
      <c r="P103" s="89">
        <v>29629.31</v>
      </c>
      <c r="Q103" s="89">
        <v>44443.96</v>
      </c>
      <c r="R103" s="89">
        <v>29629.31</v>
      </c>
      <c r="S103" s="89">
        <v>29629.31</v>
      </c>
      <c r="T103" s="89">
        <v>29629.31</v>
      </c>
      <c r="U103" s="89">
        <v>29629.31</v>
      </c>
      <c r="V103" s="89">
        <v>44443.95</v>
      </c>
      <c r="W103" s="86"/>
      <c r="X103" s="64"/>
    </row>
    <row r="104" spans="1:24" s="1" customFormat="1" ht="12" x14ac:dyDescent="0.2">
      <c r="A104" s="15"/>
      <c r="B104" s="15"/>
      <c r="C104" s="2"/>
      <c r="D104" s="2"/>
      <c r="E104" s="15" t="s">
        <v>14</v>
      </c>
      <c r="F104" s="2">
        <v>1321</v>
      </c>
      <c r="G104" s="15" t="s">
        <v>85</v>
      </c>
      <c r="H104" s="16">
        <v>8229.4599999999991</v>
      </c>
      <c r="I104" s="63">
        <v>1321</v>
      </c>
      <c r="J104" s="64">
        <v>8229.4500000000007</v>
      </c>
      <c r="K104" s="89">
        <v>0</v>
      </c>
      <c r="L104" s="89">
        <v>0</v>
      </c>
      <c r="M104" s="89">
        <v>0</v>
      </c>
      <c r="N104" s="89">
        <v>0</v>
      </c>
      <c r="O104" s="89">
        <v>0</v>
      </c>
      <c r="P104" s="89">
        <v>0</v>
      </c>
      <c r="Q104" s="89">
        <v>4114.7299999999996</v>
      </c>
      <c r="R104" s="89">
        <v>0</v>
      </c>
      <c r="S104" s="89">
        <v>0</v>
      </c>
      <c r="T104" s="89">
        <v>0</v>
      </c>
      <c r="U104" s="89">
        <v>0</v>
      </c>
      <c r="V104" s="89">
        <v>4114.7299999999996</v>
      </c>
      <c r="W104" s="86"/>
      <c r="X104" s="64"/>
    </row>
    <row r="105" spans="1:24" s="1" customFormat="1" ht="12" x14ac:dyDescent="0.2">
      <c r="A105" s="15"/>
      <c r="B105" s="15"/>
      <c r="C105" s="2"/>
      <c r="D105" s="2"/>
      <c r="E105" s="15" t="s">
        <v>14</v>
      </c>
      <c r="F105" s="2">
        <v>1323</v>
      </c>
      <c r="G105" s="15" t="s">
        <v>86</v>
      </c>
      <c r="H105" s="16">
        <v>68578.81</v>
      </c>
      <c r="I105" s="63">
        <v>1323</v>
      </c>
      <c r="J105" s="64">
        <v>68578.81</v>
      </c>
      <c r="K105" s="89">
        <v>0</v>
      </c>
      <c r="L105" s="89">
        <v>0</v>
      </c>
      <c r="M105" s="89">
        <v>0</v>
      </c>
      <c r="N105" s="89">
        <v>0</v>
      </c>
      <c r="O105" s="89">
        <v>0</v>
      </c>
      <c r="P105" s="89">
        <v>0</v>
      </c>
      <c r="Q105" s="89">
        <v>0</v>
      </c>
      <c r="R105" s="89">
        <v>0</v>
      </c>
      <c r="S105" s="89">
        <v>0</v>
      </c>
      <c r="T105" s="89">
        <v>0</v>
      </c>
      <c r="U105" s="89">
        <v>0</v>
      </c>
      <c r="V105" s="89">
        <v>68578.81</v>
      </c>
      <c r="W105" s="86"/>
      <c r="X105" s="64"/>
    </row>
    <row r="106" spans="1:24" s="1" customFormat="1" ht="12" x14ac:dyDescent="0.2">
      <c r="A106" s="15"/>
      <c r="B106" s="15"/>
      <c r="C106" s="2"/>
      <c r="D106" s="2"/>
      <c r="E106" s="15" t="s">
        <v>14</v>
      </c>
      <c r="F106" s="2">
        <v>1511</v>
      </c>
      <c r="G106" s="15" t="s">
        <v>87</v>
      </c>
      <c r="H106" s="16">
        <v>18928</v>
      </c>
      <c r="I106" s="63">
        <v>1511</v>
      </c>
      <c r="J106" s="64">
        <v>18928</v>
      </c>
      <c r="K106" s="89">
        <v>1456</v>
      </c>
      <c r="L106" s="89">
        <v>1456</v>
      </c>
      <c r="M106" s="89">
        <v>1456</v>
      </c>
      <c r="N106" s="89">
        <v>1456</v>
      </c>
      <c r="O106" s="89">
        <v>1456</v>
      </c>
      <c r="P106" s="89">
        <v>1456</v>
      </c>
      <c r="Q106" s="89">
        <v>2184</v>
      </c>
      <c r="R106" s="89">
        <v>1456</v>
      </c>
      <c r="S106" s="89">
        <v>1456</v>
      </c>
      <c r="T106" s="89">
        <v>1456</v>
      </c>
      <c r="U106" s="89">
        <v>1456</v>
      </c>
      <c r="V106" s="89">
        <v>2184</v>
      </c>
      <c r="W106" s="86"/>
      <c r="X106" s="64"/>
    </row>
    <row r="107" spans="1:24" s="1" customFormat="1" ht="12" x14ac:dyDescent="0.2">
      <c r="A107" s="15"/>
      <c r="B107" s="15"/>
      <c r="C107" s="2"/>
      <c r="D107" s="2"/>
      <c r="E107" s="15" t="s">
        <v>14</v>
      </c>
      <c r="F107" s="2">
        <v>1592</v>
      </c>
      <c r="G107" s="15" t="s">
        <v>88</v>
      </c>
      <c r="H107" s="16">
        <v>49212.800000000003</v>
      </c>
      <c r="I107" s="63">
        <v>1592</v>
      </c>
      <c r="J107" s="64">
        <v>49212.800000000003</v>
      </c>
      <c r="K107" s="89">
        <v>3785.6</v>
      </c>
      <c r="L107" s="89">
        <v>3785.6</v>
      </c>
      <c r="M107" s="89">
        <v>3785.6</v>
      </c>
      <c r="N107" s="89">
        <v>3785.6</v>
      </c>
      <c r="O107" s="89">
        <v>3785.6</v>
      </c>
      <c r="P107" s="89">
        <v>3785.6</v>
      </c>
      <c r="Q107" s="89">
        <v>5678.4</v>
      </c>
      <c r="R107" s="89">
        <v>3785.6</v>
      </c>
      <c r="S107" s="89">
        <v>3785.6</v>
      </c>
      <c r="T107" s="89">
        <v>3785.6</v>
      </c>
      <c r="U107" s="89">
        <v>3785.6</v>
      </c>
      <c r="V107" s="89">
        <v>5678.4</v>
      </c>
      <c r="W107" s="86"/>
      <c r="X107" s="64"/>
    </row>
    <row r="108" spans="1:24" s="1" customFormat="1" ht="12" x14ac:dyDescent="0.2">
      <c r="A108" s="15"/>
      <c r="B108" s="15"/>
      <c r="C108" s="2"/>
      <c r="D108" s="2"/>
      <c r="E108" s="15" t="s">
        <v>14</v>
      </c>
      <c r="F108" s="2">
        <v>1711</v>
      </c>
      <c r="G108" s="15" t="s">
        <v>89</v>
      </c>
      <c r="H108" s="16">
        <v>45931.94</v>
      </c>
      <c r="I108" s="63">
        <v>1711</v>
      </c>
      <c r="J108" s="64">
        <v>45931.95</v>
      </c>
      <c r="K108" s="89">
        <v>3533.23</v>
      </c>
      <c r="L108" s="89">
        <v>3533.23</v>
      </c>
      <c r="M108" s="89">
        <v>3533.23</v>
      </c>
      <c r="N108" s="89">
        <v>3533.23</v>
      </c>
      <c r="O108" s="89">
        <v>3533.23</v>
      </c>
      <c r="P108" s="89">
        <v>3533.23</v>
      </c>
      <c r="Q108" s="89">
        <v>5299.84</v>
      </c>
      <c r="R108" s="89">
        <v>3533.23</v>
      </c>
      <c r="S108" s="89">
        <v>3533.23</v>
      </c>
      <c r="T108" s="89">
        <v>3533.23</v>
      </c>
      <c r="U108" s="89">
        <v>3533.23</v>
      </c>
      <c r="V108" s="89">
        <v>5299.8</v>
      </c>
      <c r="W108" s="86"/>
      <c r="X108" s="64"/>
    </row>
    <row r="109" spans="1:24" s="1" customFormat="1" ht="33.75" x14ac:dyDescent="0.2">
      <c r="A109" s="20"/>
      <c r="B109" s="20" t="s">
        <v>96</v>
      </c>
      <c r="C109" s="17"/>
      <c r="D109" s="17"/>
      <c r="E109" s="20"/>
      <c r="F109" s="17"/>
      <c r="G109" s="30" t="s">
        <v>93</v>
      </c>
      <c r="H109" s="94">
        <f>SUM(H112:H117)</f>
        <v>101419.13</v>
      </c>
      <c r="I109" s="97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5"/>
      <c r="W109" s="86"/>
      <c r="X109" s="64"/>
    </row>
    <row r="110" spans="1:24" s="1" customFormat="1" ht="12" x14ac:dyDescent="0.2">
      <c r="A110" s="20"/>
      <c r="B110" s="20"/>
      <c r="C110" s="17" t="s">
        <v>97</v>
      </c>
      <c r="D110" s="17"/>
      <c r="E110" s="20"/>
      <c r="F110" s="17"/>
      <c r="G110" s="20" t="s">
        <v>94</v>
      </c>
      <c r="H110" s="95"/>
      <c r="I110" s="98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3"/>
      <c r="W110" s="86"/>
      <c r="X110" s="64"/>
    </row>
    <row r="111" spans="1:24" s="1" customFormat="1" ht="12" x14ac:dyDescent="0.2">
      <c r="A111" s="20"/>
      <c r="B111" s="20"/>
      <c r="C111" s="17"/>
      <c r="D111" s="17" t="s">
        <v>92</v>
      </c>
      <c r="E111" s="20"/>
      <c r="F111" s="17"/>
      <c r="G111" s="20" t="s">
        <v>95</v>
      </c>
      <c r="H111" s="96"/>
      <c r="I111" s="99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4"/>
      <c r="W111" s="86"/>
      <c r="X111" s="64"/>
    </row>
    <row r="112" spans="1:24" s="1" customFormat="1" ht="12" x14ac:dyDescent="0.2">
      <c r="A112" s="15"/>
      <c r="B112" s="15"/>
      <c r="C112" s="2"/>
      <c r="D112" s="2"/>
      <c r="E112" s="15" t="s">
        <v>14</v>
      </c>
      <c r="F112" s="2">
        <v>1131</v>
      </c>
      <c r="G112" s="15" t="s">
        <v>84</v>
      </c>
      <c r="H112" s="16">
        <v>65082.04</v>
      </c>
      <c r="I112" s="63">
        <v>1131</v>
      </c>
      <c r="J112" s="72">
        <v>65082.03</v>
      </c>
      <c r="K112" s="89">
        <v>5006.3100000000004</v>
      </c>
      <c r="L112" s="89">
        <v>5006.3100000000004</v>
      </c>
      <c r="M112" s="89">
        <v>5006.3100000000004</v>
      </c>
      <c r="N112" s="89">
        <v>5006.3100000000004</v>
      </c>
      <c r="O112" s="89">
        <v>5006.3100000000004</v>
      </c>
      <c r="P112" s="89">
        <v>5006.3100000000004</v>
      </c>
      <c r="Q112" s="89">
        <v>7509.46</v>
      </c>
      <c r="R112" s="89">
        <v>5006.3100000000004</v>
      </c>
      <c r="S112" s="89">
        <v>5006.3100000000004</v>
      </c>
      <c r="T112" s="89">
        <v>5006.3100000000004</v>
      </c>
      <c r="U112" s="89">
        <v>5006.3100000000004</v>
      </c>
      <c r="V112" s="89">
        <v>7509.48</v>
      </c>
      <c r="W112" s="86"/>
      <c r="X112" s="64"/>
    </row>
    <row r="113" spans="1:24" s="1" customFormat="1" ht="12" x14ac:dyDescent="0.2">
      <c r="A113" s="15"/>
      <c r="B113" s="15"/>
      <c r="C113" s="2"/>
      <c r="D113" s="2"/>
      <c r="E113" s="15" t="s">
        <v>14</v>
      </c>
      <c r="F113" s="2">
        <v>1321</v>
      </c>
      <c r="G113" s="15" t="s">
        <v>85</v>
      </c>
      <c r="H113" s="16">
        <v>1448.84</v>
      </c>
      <c r="I113" s="63">
        <v>1321</v>
      </c>
      <c r="J113" s="64">
        <v>1448.84</v>
      </c>
      <c r="K113" s="89">
        <v>0</v>
      </c>
      <c r="L113" s="89">
        <v>0</v>
      </c>
      <c r="M113" s="89">
        <v>0</v>
      </c>
      <c r="N113" s="89">
        <v>0</v>
      </c>
      <c r="O113" s="89">
        <v>0</v>
      </c>
      <c r="P113" s="89">
        <v>0</v>
      </c>
      <c r="Q113" s="89">
        <v>724.42</v>
      </c>
      <c r="R113" s="89">
        <v>0</v>
      </c>
      <c r="S113" s="89">
        <v>0</v>
      </c>
      <c r="T113" s="89">
        <v>0</v>
      </c>
      <c r="U113" s="89">
        <v>0</v>
      </c>
      <c r="V113" s="89">
        <v>724.42</v>
      </c>
      <c r="W113" s="86"/>
      <c r="X113" s="64"/>
    </row>
    <row r="114" spans="1:24" s="1" customFormat="1" ht="12" x14ac:dyDescent="0.2">
      <c r="A114" s="15"/>
      <c r="B114" s="15"/>
      <c r="C114" s="2"/>
      <c r="D114" s="2"/>
      <c r="E114" s="15" t="s">
        <v>14</v>
      </c>
      <c r="F114" s="2">
        <v>1323</v>
      </c>
      <c r="G114" s="15" t="s">
        <v>86</v>
      </c>
      <c r="H114" s="16">
        <v>12073.7</v>
      </c>
      <c r="I114" s="63">
        <v>1323</v>
      </c>
      <c r="J114" s="72">
        <v>12073.71</v>
      </c>
      <c r="K114" s="89">
        <v>0</v>
      </c>
      <c r="L114" s="89">
        <v>0</v>
      </c>
      <c r="M114" s="89">
        <v>0</v>
      </c>
      <c r="N114" s="89">
        <v>0</v>
      </c>
      <c r="O114" s="89">
        <v>0</v>
      </c>
      <c r="P114" s="89">
        <v>0</v>
      </c>
      <c r="Q114" s="89">
        <v>0</v>
      </c>
      <c r="R114" s="89">
        <v>0</v>
      </c>
      <c r="S114" s="89">
        <v>0</v>
      </c>
      <c r="T114" s="89">
        <v>0</v>
      </c>
      <c r="U114" s="89">
        <v>0</v>
      </c>
      <c r="V114" s="89">
        <v>12073.7</v>
      </c>
      <c r="W114" s="86"/>
      <c r="X114" s="64"/>
    </row>
    <row r="115" spans="1:24" s="1" customFormat="1" ht="12" x14ac:dyDescent="0.2">
      <c r="A115" s="15"/>
      <c r="B115" s="15"/>
      <c r="C115" s="2"/>
      <c r="D115" s="2"/>
      <c r="E115" s="15" t="s">
        <v>14</v>
      </c>
      <c r="F115" s="2">
        <v>1511</v>
      </c>
      <c r="G115" s="15" t="s">
        <v>87</v>
      </c>
      <c r="H115" s="16">
        <v>3785.6</v>
      </c>
      <c r="I115" s="63">
        <v>1511</v>
      </c>
      <c r="J115" s="64">
        <v>3785.6</v>
      </c>
      <c r="K115" s="89">
        <v>291.2</v>
      </c>
      <c r="L115" s="89">
        <v>291.2</v>
      </c>
      <c r="M115" s="89">
        <v>291.2</v>
      </c>
      <c r="N115" s="89">
        <v>291.2</v>
      </c>
      <c r="O115" s="89">
        <v>291.2</v>
      </c>
      <c r="P115" s="89">
        <v>291.2</v>
      </c>
      <c r="Q115" s="89">
        <v>436.8</v>
      </c>
      <c r="R115" s="89">
        <v>291.2</v>
      </c>
      <c r="S115" s="89">
        <v>291.2</v>
      </c>
      <c r="T115" s="89">
        <v>291.2</v>
      </c>
      <c r="U115" s="89">
        <v>291.2</v>
      </c>
      <c r="V115" s="89">
        <v>436.8</v>
      </c>
      <c r="W115" s="86"/>
      <c r="X115" s="64"/>
    </row>
    <row r="116" spans="1:24" s="1" customFormat="1" ht="12" x14ac:dyDescent="0.2">
      <c r="A116" s="15"/>
      <c r="B116" s="15"/>
      <c r="C116" s="2"/>
      <c r="D116" s="2"/>
      <c r="E116" s="15" t="s">
        <v>14</v>
      </c>
      <c r="F116" s="2">
        <v>1592</v>
      </c>
      <c r="G116" s="15" t="s">
        <v>88</v>
      </c>
      <c r="H116" s="16">
        <v>9842.56</v>
      </c>
      <c r="I116" s="63">
        <v>1592</v>
      </c>
      <c r="J116" s="64">
        <v>9842.56</v>
      </c>
      <c r="K116" s="89">
        <v>757.12</v>
      </c>
      <c r="L116" s="89">
        <v>757.12</v>
      </c>
      <c r="M116" s="89">
        <v>757.12</v>
      </c>
      <c r="N116" s="89">
        <v>757.12</v>
      </c>
      <c r="O116" s="89">
        <v>757.12</v>
      </c>
      <c r="P116" s="89">
        <v>757.12</v>
      </c>
      <c r="Q116" s="89">
        <v>1135.68</v>
      </c>
      <c r="R116" s="89">
        <v>757.12</v>
      </c>
      <c r="S116" s="89">
        <v>757.12</v>
      </c>
      <c r="T116" s="89">
        <v>757.12</v>
      </c>
      <c r="U116" s="89">
        <v>757.12</v>
      </c>
      <c r="V116" s="89">
        <v>1135.68</v>
      </c>
      <c r="W116" s="86"/>
      <c r="X116" s="64"/>
    </row>
    <row r="117" spans="1:24" s="1" customFormat="1" ht="12" x14ac:dyDescent="0.2">
      <c r="A117" s="15"/>
      <c r="B117" s="15"/>
      <c r="C117" s="2"/>
      <c r="D117" s="2"/>
      <c r="E117" s="15" t="s">
        <v>14</v>
      </c>
      <c r="F117" s="2">
        <v>1711</v>
      </c>
      <c r="G117" s="15" t="s">
        <v>89</v>
      </c>
      <c r="H117" s="16">
        <v>9186.39</v>
      </c>
      <c r="I117" s="63">
        <v>1711</v>
      </c>
      <c r="J117" s="64">
        <v>9186.39</v>
      </c>
      <c r="K117" s="89">
        <v>706.65</v>
      </c>
      <c r="L117" s="89">
        <v>706.65</v>
      </c>
      <c r="M117" s="89">
        <v>706.65</v>
      </c>
      <c r="N117" s="89">
        <v>706.65</v>
      </c>
      <c r="O117" s="89">
        <v>706.65</v>
      </c>
      <c r="P117" s="89">
        <v>706.65</v>
      </c>
      <c r="Q117" s="89">
        <v>1059.97</v>
      </c>
      <c r="R117" s="89">
        <v>706.65</v>
      </c>
      <c r="S117" s="89">
        <v>706.65</v>
      </c>
      <c r="T117" s="89">
        <v>706.65</v>
      </c>
      <c r="U117" s="89">
        <v>706.65</v>
      </c>
      <c r="V117" s="89">
        <v>1059.92</v>
      </c>
      <c r="W117" s="86"/>
      <c r="X117" s="64"/>
    </row>
    <row r="118" spans="1:24" s="1" customFormat="1" ht="12" x14ac:dyDescent="0.2">
      <c r="A118" s="20"/>
      <c r="B118" s="20" t="s">
        <v>101</v>
      </c>
      <c r="C118" s="17"/>
      <c r="D118" s="17"/>
      <c r="E118" s="20"/>
      <c r="F118" s="17"/>
      <c r="G118" s="20" t="s">
        <v>98</v>
      </c>
      <c r="H118" s="94">
        <f>SUM(H121:H126)</f>
        <v>400266.04</v>
      </c>
      <c r="I118" s="97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5"/>
      <c r="W118" s="86"/>
      <c r="X118" s="64"/>
    </row>
    <row r="119" spans="1:24" s="1" customFormat="1" ht="12" x14ac:dyDescent="0.2">
      <c r="A119" s="20"/>
      <c r="B119" s="20"/>
      <c r="C119" s="17" t="s">
        <v>102</v>
      </c>
      <c r="D119" s="17"/>
      <c r="E119" s="20"/>
      <c r="F119" s="17"/>
      <c r="G119" s="20" t="s">
        <v>99</v>
      </c>
      <c r="H119" s="95"/>
      <c r="I119" s="98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3"/>
      <c r="W119" s="86"/>
      <c r="X119" s="64"/>
    </row>
    <row r="120" spans="1:24" s="1" customFormat="1" ht="12" x14ac:dyDescent="0.2">
      <c r="A120" s="20"/>
      <c r="B120" s="20"/>
      <c r="C120" s="17"/>
      <c r="D120" s="17" t="s">
        <v>92</v>
      </c>
      <c r="E120" s="20"/>
      <c r="F120" s="17"/>
      <c r="G120" s="20" t="s">
        <v>95</v>
      </c>
      <c r="H120" s="96"/>
      <c r="I120" s="99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4"/>
      <c r="W120" s="86"/>
      <c r="X120" s="64"/>
    </row>
    <row r="121" spans="1:24" s="1" customFormat="1" ht="12" x14ac:dyDescent="0.2">
      <c r="A121" s="15"/>
      <c r="B121" s="15"/>
      <c r="C121" s="2"/>
      <c r="D121" s="2"/>
      <c r="E121" s="15" t="s">
        <v>14</v>
      </c>
      <c r="F121" s="2">
        <v>1131</v>
      </c>
      <c r="G121" s="15" t="s">
        <v>100</v>
      </c>
      <c r="H121" s="16">
        <v>278453.59000000003</v>
      </c>
      <c r="I121" s="63">
        <v>1131</v>
      </c>
      <c r="J121" s="72">
        <v>278453.58</v>
      </c>
      <c r="K121" s="89">
        <v>21419.51</v>
      </c>
      <c r="L121" s="89">
        <v>21419.51</v>
      </c>
      <c r="M121" s="89">
        <v>21419.51</v>
      </c>
      <c r="N121" s="89">
        <v>21419.51</v>
      </c>
      <c r="O121" s="89">
        <v>21419.51</v>
      </c>
      <c r="P121" s="89">
        <v>21419.51</v>
      </c>
      <c r="Q121" s="89">
        <v>32129.25</v>
      </c>
      <c r="R121" s="89">
        <v>21419.51</v>
      </c>
      <c r="S121" s="89">
        <v>21419.51</v>
      </c>
      <c r="T121" s="89">
        <v>21419.51</v>
      </c>
      <c r="U121" s="89">
        <v>21419.51</v>
      </c>
      <c r="V121" s="89">
        <v>32129.24</v>
      </c>
      <c r="W121" s="86"/>
      <c r="X121" s="64"/>
    </row>
    <row r="122" spans="1:24" s="1" customFormat="1" ht="12" x14ac:dyDescent="0.2">
      <c r="A122" s="15"/>
      <c r="B122" s="15"/>
      <c r="C122" s="2"/>
      <c r="D122" s="2"/>
      <c r="E122" s="15" t="s">
        <v>14</v>
      </c>
      <c r="F122" s="2">
        <v>1321</v>
      </c>
      <c r="G122" s="15" t="s">
        <v>85</v>
      </c>
      <c r="H122" s="16">
        <v>5718.09</v>
      </c>
      <c r="I122" s="63">
        <v>1321</v>
      </c>
      <c r="J122" s="64">
        <v>5718.09</v>
      </c>
      <c r="K122" s="89">
        <v>0</v>
      </c>
      <c r="L122" s="89">
        <v>0</v>
      </c>
      <c r="M122" s="89">
        <v>0</v>
      </c>
      <c r="N122" s="89">
        <v>0</v>
      </c>
      <c r="O122" s="89">
        <v>0</v>
      </c>
      <c r="P122" s="89">
        <v>0</v>
      </c>
      <c r="Q122" s="89">
        <v>2859.04</v>
      </c>
      <c r="R122" s="89">
        <v>0</v>
      </c>
      <c r="S122" s="89">
        <v>0</v>
      </c>
      <c r="T122" s="89">
        <v>0</v>
      </c>
      <c r="U122" s="89">
        <v>0</v>
      </c>
      <c r="V122" s="89">
        <v>2859.05</v>
      </c>
      <c r="W122" s="86"/>
      <c r="X122" s="64"/>
    </row>
    <row r="123" spans="1:24" s="1" customFormat="1" ht="12" x14ac:dyDescent="0.2">
      <c r="A123" s="15"/>
      <c r="B123" s="15"/>
      <c r="C123" s="2"/>
      <c r="D123" s="2"/>
      <c r="E123" s="15" t="s">
        <v>14</v>
      </c>
      <c r="F123" s="2">
        <v>1323</v>
      </c>
      <c r="G123" s="15" t="s">
        <v>86</v>
      </c>
      <c r="H123" s="16">
        <v>47650.720000000001</v>
      </c>
      <c r="I123" s="63">
        <v>1323</v>
      </c>
      <c r="J123" s="64">
        <v>47650.720000000001</v>
      </c>
      <c r="K123" s="89">
        <v>0</v>
      </c>
      <c r="L123" s="89">
        <v>0</v>
      </c>
      <c r="M123" s="89">
        <v>0</v>
      </c>
      <c r="N123" s="89">
        <v>0</v>
      </c>
      <c r="O123" s="89">
        <v>0</v>
      </c>
      <c r="P123" s="89">
        <v>0</v>
      </c>
      <c r="Q123" s="89">
        <v>0</v>
      </c>
      <c r="R123" s="89">
        <v>0</v>
      </c>
      <c r="S123" s="89">
        <v>0</v>
      </c>
      <c r="T123" s="89">
        <v>0</v>
      </c>
      <c r="U123" s="89">
        <v>0</v>
      </c>
      <c r="V123" s="89">
        <v>47650.720000000001</v>
      </c>
      <c r="W123" s="86"/>
      <c r="X123" s="64"/>
    </row>
    <row r="124" spans="1:24" s="1" customFormat="1" ht="12" x14ac:dyDescent="0.2">
      <c r="A124" s="15"/>
      <c r="B124" s="15"/>
      <c r="C124" s="2"/>
      <c r="D124" s="2"/>
      <c r="E124" s="15" t="s">
        <v>14</v>
      </c>
      <c r="F124" s="2">
        <v>1511</v>
      </c>
      <c r="G124" s="15" t="s">
        <v>87</v>
      </c>
      <c r="H124" s="16">
        <v>11356.8</v>
      </c>
      <c r="I124" s="63">
        <v>1511</v>
      </c>
      <c r="J124" s="64">
        <v>11356.8</v>
      </c>
      <c r="K124" s="89">
        <v>873.6</v>
      </c>
      <c r="L124" s="89">
        <v>873.6</v>
      </c>
      <c r="M124" s="89">
        <v>873.6</v>
      </c>
      <c r="N124" s="89">
        <v>873.6</v>
      </c>
      <c r="O124" s="89">
        <v>873.6</v>
      </c>
      <c r="P124" s="89">
        <v>873.6</v>
      </c>
      <c r="Q124" s="89">
        <v>1310.4000000000001</v>
      </c>
      <c r="R124" s="89">
        <v>873.6</v>
      </c>
      <c r="S124" s="89">
        <v>873.6</v>
      </c>
      <c r="T124" s="89">
        <v>873.6</v>
      </c>
      <c r="U124" s="89">
        <v>873.6</v>
      </c>
      <c r="V124" s="89">
        <v>1310.4000000000001</v>
      </c>
      <c r="W124" s="86"/>
      <c r="X124" s="64"/>
    </row>
    <row r="125" spans="1:24" s="1" customFormat="1" ht="12" x14ac:dyDescent="0.2">
      <c r="A125" s="15"/>
      <c r="B125" s="15"/>
      <c r="C125" s="2"/>
      <c r="D125" s="2"/>
      <c r="E125" s="15" t="s">
        <v>14</v>
      </c>
      <c r="F125" s="2">
        <v>1592</v>
      </c>
      <c r="G125" s="15" t="s">
        <v>88</v>
      </c>
      <c r="H125" s="16">
        <v>29527.68</v>
      </c>
      <c r="I125" s="63">
        <v>1592</v>
      </c>
      <c r="J125" s="64">
        <v>29527.68</v>
      </c>
      <c r="K125" s="89">
        <v>2271.36</v>
      </c>
      <c r="L125" s="89">
        <v>2271.36</v>
      </c>
      <c r="M125" s="89">
        <v>2271.36</v>
      </c>
      <c r="N125" s="89">
        <v>2271.36</v>
      </c>
      <c r="O125" s="89">
        <v>2271.36</v>
      </c>
      <c r="P125" s="89">
        <v>2271.36</v>
      </c>
      <c r="Q125" s="89">
        <v>3407.04</v>
      </c>
      <c r="R125" s="89">
        <v>2271.36</v>
      </c>
      <c r="S125" s="89">
        <v>2271.36</v>
      </c>
      <c r="T125" s="89">
        <v>2271.36</v>
      </c>
      <c r="U125" s="89">
        <v>2271.36</v>
      </c>
      <c r="V125" s="89">
        <v>3407.04</v>
      </c>
      <c r="W125" s="86"/>
      <c r="X125" s="64"/>
    </row>
    <row r="126" spans="1:24" s="1" customFormat="1" ht="12" x14ac:dyDescent="0.2">
      <c r="A126" s="15"/>
      <c r="B126" s="15"/>
      <c r="C126" s="2"/>
      <c r="D126" s="2"/>
      <c r="E126" s="15" t="s">
        <v>14</v>
      </c>
      <c r="F126" s="2">
        <v>1711</v>
      </c>
      <c r="G126" s="15" t="s">
        <v>89</v>
      </c>
      <c r="H126" s="16">
        <v>27559.16</v>
      </c>
      <c r="I126" s="63">
        <v>1711</v>
      </c>
      <c r="J126" s="72">
        <v>27559.17</v>
      </c>
      <c r="K126" s="89">
        <v>2119.94</v>
      </c>
      <c r="L126" s="89">
        <v>2119.94</v>
      </c>
      <c r="M126" s="89">
        <v>2119.94</v>
      </c>
      <c r="N126" s="89">
        <v>2119.94</v>
      </c>
      <c r="O126" s="89">
        <v>2119.94</v>
      </c>
      <c r="P126" s="89">
        <v>2119.94</v>
      </c>
      <c r="Q126" s="89">
        <v>3179.9</v>
      </c>
      <c r="R126" s="89">
        <v>2119.94</v>
      </c>
      <c r="S126" s="89">
        <v>2119.94</v>
      </c>
      <c r="T126" s="89">
        <v>2119.94</v>
      </c>
      <c r="U126" s="89">
        <v>2119.94</v>
      </c>
      <c r="V126" s="89">
        <v>3179.86</v>
      </c>
      <c r="W126" s="86"/>
      <c r="X126" s="64"/>
    </row>
    <row r="127" spans="1:24" s="1" customFormat="1" ht="12" x14ac:dyDescent="0.2">
      <c r="A127" s="20"/>
      <c r="B127" s="20" t="s">
        <v>105</v>
      </c>
      <c r="C127" s="17"/>
      <c r="D127" s="17"/>
      <c r="E127" s="20"/>
      <c r="F127" s="17"/>
      <c r="G127" s="20" t="s">
        <v>104</v>
      </c>
      <c r="H127" s="94">
        <f>SUM(H130:H135)</f>
        <v>188232.42</v>
      </c>
      <c r="I127" s="97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5"/>
      <c r="W127" s="86"/>
      <c r="X127" s="64"/>
    </row>
    <row r="128" spans="1:24" s="1" customFormat="1" ht="12" x14ac:dyDescent="0.2">
      <c r="A128" s="20"/>
      <c r="B128" s="20"/>
      <c r="C128" s="17" t="s">
        <v>106</v>
      </c>
      <c r="D128" s="17"/>
      <c r="E128" s="20"/>
      <c r="F128" s="17"/>
      <c r="G128" s="20" t="s">
        <v>103</v>
      </c>
      <c r="H128" s="95"/>
      <c r="I128" s="98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3"/>
      <c r="W128" s="86"/>
      <c r="X128" s="64"/>
    </row>
    <row r="129" spans="1:24" s="1" customFormat="1" ht="12" x14ac:dyDescent="0.2">
      <c r="A129" s="20"/>
      <c r="B129" s="20"/>
      <c r="C129" s="17"/>
      <c r="D129" s="17" t="s">
        <v>46</v>
      </c>
      <c r="E129" s="20"/>
      <c r="F129" s="17"/>
      <c r="G129" s="20" t="s">
        <v>43</v>
      </c>
      <c r="H129" s="96"/>
      <c r="I129" s="99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4"/>
      <c r="W129" s="86"/>
      <c r="X129" s="64"/>
    </row>
    <row r="130" spans="1:24" s="1" customFormat="1" ht="12" x14ac:dyDescent="0.2">
      <c r="A130" s="15"/>
      <c r="B130" s="15"/>
      <c r="C130" s="2"/>
      <c r="D130" s="2"/>
      <c r="E130" s="15" t="s">
        <v>14</v>
      </c>
      <c r="F130" s="2">
        <v>1131</v>
      </c>
      <c r="G130" s="15" t="s">
        <v>84</v>
      </c>
      <c r="H130" s="16">
        <v>117622.67</v>
      </c>
      <c r="I130" s="63">
        <v>1131</v>
      </c>
      <c r="J130" s="72">
        <v>117622.66</v>
      </c>
      <c r="K130" s="89">
        <v>9047.9</v>
      </c>
      <c r="L130" s="89">
        <v>9047.9</v>
      </c>
      <c r="M130" s="89">
        <v>9047.9</v>
      </c>
      <c r="N130" s="89">
        <v>9047.9</v>
      </c>
      <c r="O130" s="89">
        <v>9047.9</v>
      </c>
      <c r="P130" s="89">
        <v>9047.9</v>
      </c>
      <c r="Q130" s="89">
        <v>13571.84</v>
      </c>
      <c r="R130" s="89">
        <v>9047.9</v>
      </c>
      <c r="S130" s="89">
        <v>9047.9</v>
      </c>
      <c r="T130" s="89">
        <v>9047.9</v>
      </c>
      <c r="U130" s="89">
        <v>9047.9</v>
      </c>
      <c r="V130" s="89">
        <v>13571.83</v>
      </c>
      <c r="W130" s="86"/>
      <c r="X130" s="64"/>
    </row>
    <row r="131" spans="1:24" s="1" customFormat="1" ht="12" x14ac:dyDescent="0.2">
      <c r="A131" s="15"/>
      <c r="B131" s="15"/>
      <c r="C131" s="2"/>
      <c r="D131" s="2"/>
      <c r="E131" s="15" t="s">
        <v>14</v>
      </c>
      <c r="F131" s="2">
        <v>1321</v>
      </c>
      <c r="G131" s="15" t="s">
        <v>85</v>
      </c>
      <c r="H131" s="16">
        <v>2676.5</v>
      </c>
      <c r="I131" s="63">
        <v>1321</v>
      </c>
      <c r="J131" s="64">
        <v>2676.5</v>
      </c>
      <c r="K131" s="89">
        <v>0</v>
      </c>
      <c r="L131" s="89">
        <v>0</v>
      </c>
      <c r="M131" s="89">
        <v>0</v>
      </c>
      <c r="N131" s="89">
        <v>0</v>
      </c>
      <c r="O131" s="89">
        <v>0</v>
      </c>
      <c r="P131" s="89">
        <v>0</v>
      </c>
      <c r="Q131" s="89">
        <v>1338.25</v>
      </c>
      <c r="R131" s="89">
        <v>0</v>
      </c>
      <c r="S131" s="89">
        <v>0</v>
      </c>
      <c r="T131" s="89">
        <v>0</v>
      </c>
      <c r="U131" s="89">
        <v>0</v>
      </c>
      <c r="V131" s="89">
        <v>1338.25</v>
      </c>
      <c r="W131" s="86"/>
      <c r="X131" s="64"/>
    </row>
    <row r="132" spans="1:24" s="1" customFormat="1" ht="12" x14ac:dyDescent="0.2">
      <c r="A132" s="15"/>
      <c r="B132" s="15"/>
      <c r="C132" s="2"/>
      <c r="D132" s="2"/>
      <c r="E132" s="15" t="s">
        <v>14</v>
      </c>
      <c r="F132" s="2">
        <v>1323</v>
      </c>
      <c r="G132" s="15" t="s">
        <v>86</v>
      </c>
      <c r="H132" s="16">
        <v>22304.16</v>
      </c>
      <c r="I132" s="63">
        <v>1323</v>
      </c>
      <c r="J132" s="64">
        <v>22304.16</v>
      </c>
      <c r="K132" s="89">
        <v>0</v>
      </c>
      <c r="L132" s="89">
        <v>0</v>
      </c>
      <c r="M132" s="89">
        <v>0</v>
      </c>
      <c r="N132" s="89">
        <v>0</v>
      </c>
      <c r="O132" s="89">
        <v>0</v>
      </c>
      <c r="P132" s="89">
        <v>0</v>
      </c>
      <c r="Q132" s="89">
        <v>0</v>
      </c>
      <c r="R132" s="89">
        <v>0</v>
      </c>
      <c r="S132" s="89">
        <v>0</v>
      </c>
      <c r="T132" s="89">
        <v>0</v>
      </c>
      <c r="U132" s="89">
        <v>0</v>
      </c>
      <c r="V132" s="89">
        <v>22304.16</v>
      </c>
      <c r="W132" s="86"/>
      <c r="X132" s="64"/>
    </row>
    <row r="133" spans="1:24" s="1" customFormat="1" ht="12" x14ac:dyDescent="0.2">
      <c r="A133" s="15"/>
      <c r="B133" s="15"/>
      <c r="C133" s="2"/>
      <c r="D133" s="2"/>
      <c r="E133" s="15" t="s">
        <v>14</v>
      </c>
      <c r="F133" s="2">
        <v>1511</v>
      </c>
      <c r="G133" s="15" t="s">
        <v>87</v>
      </c>
      <c r="H133" s="16">
        <v>7571.2</v>
      </c>
      <c r="I133" s="63">
        <v>1511</v>
      </c>
      <c r="J133" s="64">
        <v>7571.2</v>
      </c>
      <c r="K133" s="89">
        <v>582.4</v>
      </c>
      <c r="L133" s="89">
        <v>582.4</v>
      </c>
      <c r="M133" s="89">
        <v>582.4</v>
      </c>
      <c r="N133" s="89">
        <v>582.4</v>
      </c>
      <c r="O133" s="89">
        <v>582.4</v>
      </c>
      <c r="P133" s="89">
        <v>582.4</v>
      </c>
      <c r="Q133" s="89">
        <v>873.6</v>
      </c>
      <c r="R133" s="89">
        <v>582.4</v>
      </c>
      <c r="S133" s="89">
        <v>582.4</v>
      </c>
      <c r="T133" s="89">
        <v>582.4</v>
      </c>
      <c r="U133" s="89">
        <v>582.4</v>
      </c>
      <c r="V133" s="89">
        <v>873.6</v>
      </c>
      <c r="W133" s="86"/>
      <c r="X133" s="64"/>
    </row>
    <row r="134" spans="1:24" s="1" customFormat="1" ht="12" x14ac:dyDescent="0.2">
      <c r="A134" s="15"/>
      <c r="B134" s="15"/>
      <c r="C134" s="2"/>
      <c r="D134" s="2"/>
      <c r="E134" s="15" t="s">
        <v>14</v>
      </c>
      <c r="F134" s="2">
        <v>1592</v>
      </c>
      <c r="G134" s="15" t="s">
        <v>88</v>
      </c>
      <c r="H134" s="16">
        <v>19685.11</v>
      </c>
      <c r="I134" s="63">
        <v>1592</v>
      </c>
      <c r="J134" s="72">
        <v>19685.12</v>
      </c>
      <c r="K134" s="89">
        <v>1514.24</v>
      </c>
      <c r="L134" s="89">
        <v>1514.24</v>
      </c>
      <c r="M134" s="89">
        <v>1514.24</v>
      </c>
      <c r="N134" s="89">
        <v>1514.24</v>
      </c>
      <c r="O134" s="89">
        <v>1514.24</v>
      </c>
      <c r="P134" s="89">
        <v>1514.24</v>
      </c>
      <c r="Q134" s="89">
        <v>2271.36</v>
      </c>
      <c r="R134" s="89">
        <v>1514.24</v>
      </c>
      <c r="S134" s="89">
        <v>1514.24</v>
      </c>
      <c r="T134" s="89">
        <v>1514.24</v>
      </c>
      <c r="U134" s="89">
        <v>1514.24</v>
      </c>
      <c r="V134" s="89">
        <v>2271.35</v>
      </c>
      <c r="W134" s="86"/>
      <c r="X134" s="64"/>
    </row>
    <row r="135" spans="1:24" s="1" customFormat="1" ht="12" x14ac:dyDescent="0.2">
      <c r="A135" s="15"/>
      <c r="B135" s="15"/>
      <c r="C135" s="2"/>
      <c r="D135" s="2"/>
      <c r="E135" s="15" t="s">
        <v>14</v>
      </c>
      <c r="F135" s="2">
        <v>1711</v>
      </c>
      <c r="G135" s="15" t="s">
        <v>89</v>
      </c>
      <c r="H135" s="16">
        <v>18372.78</v>
      </c>
      <c r="I135" s="63">
        <v>1711</v>
      </c>
      <c r="J135" s="64">
        <v>18372.78</v>
      </c>
      <c r="K135" s="89">
        <v>1413.29</v>
      </c>
      <c r="L135" s="89">
        <v>1413.29</v>
      </c>
      <c r="M135" s="89">
        <v>1413.29</v>
      </c>
      <c r="N135" s="89">
        <v>1413.29</v>
      </c>
      <c r="O135" s="89">
        <v>1413.29</v>
      </c>
      <c r="P135" s="89">
        <v>1413.29</v>
      </c>
      <c r="Q135" s="89">
        <v>2119.94</v>
      </c>
      <c r="R135" s="89">
        <v>1413.29</v>
      </c>
      <c r="S135" s="89">
        <v>1413.29</v>
      </c>
      <c r="T135" s="89">
        <v>1413.29</v>
      </c>
      <c r="U135" s="89">
        <v>1413.29</v>
      </c>
      <c r="V135" s="89">
        <v>2119.94</v>
      </c>
      <c r="W135" s="86"/>
      <c r="X135" s="64"/>
    </row>
    <row r="136" spans="1:24" s="1" customFormat="1" ht="12" x14ac:dyDescent="0.2">
      <c r="A136" s="20"/>
      <c r="B136" s="20" t="s">
        <v>112</v>
      </c>
      <c r="C136" s="17"/>
      <c r="D136" s="17"/>
      <c r="E136" s="20"/>
      <c r="F136" s="17"/>
      <c r="G136" s="20" t="s">
        <v>108</v>
      </c>
      <c r="H136" s="94">
        <f>SUM(H139:H145)</f>
        <v>662459.13000000012</v>
      </c>
      <c r="I136" s="97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5"/>
      <c r="W136" s="86"/>
      <c r="X136" s="64"/>
    </row>
    <row r="137" spans="1:24" s="1" customFormat="1" ht="12" x14ac:dyDescent="0.2">
      <c r="A137" s="20"/>
      <c r="B137" s="20"/>
      <c r="C137" s="17" t="s">
        <v>113</v>
      </c>
      <c r="D137" s="17"/>
      <c r="E137" s="20"/>
      <c r="F137" s="17"/>
      <c r="G137" s="31" t="s">
        <v>107</v>
      </c>
      <c r="H137" s="95"/>
      <c r="I137" s="98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3"/>
      <c r="W137" s="86"/>
      <c r="X137" s="64"/>
    </row>
    <row r="138" spans="1:24" s="1" customFormat="1" ht="12" x14ac:dyDescent="0.2">
      <c r="A138" s="20"/>
      <c r="B138" s="20"/>
      <c r="C138" s="17"/>
      <c r="D138" s="17" t="s">
        <v>46</v>
      </c>
      <c r="E138" s="20"/>
      <c r="F138" s="17"/>
      <c r="G138" s="20" t="s">
        <v>43</v>
      </c>
      <c r="H138" s="96"/>
      <c r="I138" s="99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4"/>
      <c r="W138" s="86"/>
      <c r="X138" s="64"/>
    </row>
    <row r="139" spans="1:24" s="1" customFormat="1" ht="12" x14ac:dyDescent="0.2">
      <c r="A139" s="15"/>
      <c r="B139" s="15"/>
      <c r="C139" s="2"/>
      <c r="D139" s="2"/>
      <c r="E139" s="15" t="s">
        <v>14</v>
      </c>
      <c r="F139" s="2">
        <v>1131</v>
      </c>
      <c r="G139" s="15" t="s">
        <v>84</v>
      </c>
      <c r="H139" s="16">
        <v>322397.28000000003</v>
      </c>
      <c r="I139" s="63">
        <v>1131</v>
      </c>
      <c r="J139" s="64">
        <v>322397.28000000003</v>
      </c>
      <c r="K139" s="89">
        <v>24799.79</v>
      </c>
      <c r="L139" s="89">
        <v>24799.79</v>
      </c>
      <c r="M139" s="89">
        <v>24799.79</v>
      </c>
      <c r="N139" s="89">
        <v>24799.79</v>
      </c>
      <c r="O139" s="89">
        <v>24799.79</v>
      </c>
      <c r="P139" s="89">
        <v>24799.79</v>
      </c>
      <c r="Q139" s="89">
        <v>37199.69</v>
      </c>
      <c r="R139" s="89">
        <v>24799.79</v>
      </c>
      <c r="S139" s="89">
        <v>24799.79</v>
      </c>
      <c r="T139" s="89">
        <v>24799.79</v>
      </c>
      <c r="U139" s="89">
        <v>24799.79</v>
      </c>
      <c r="V139" s="89">
        <v>37199.69</v>
      </c>
      <c r="W139" s="86"/>
      <c r="X139" s="64"/>
    </row>
    <row r="140" spans="1:24" s="1" customFormat="1" ht="12" x14ac:dyDescent="0.2">
      <c r="A140" s="15"/>
      <c r="B140" s="15"/>
      <c r="C140" s="2"/>
      <c r="D140" s="2"/>
      <c r="E140" s="15" t="s">
        <v>14</v>
      </c>
      <c r="F140" s="2">
        <v>1321</v>
      </c>
      <c r="G140" s="15" t="s">
        <v>85</v>
      </c>
      <c r="H140" s="16">
        <v>6804.03</v>
      </c>
      <c r="I140" s="63">
        <v>1321</v>
      </c>
      <c r="J140" s="64">
        <v>6804.03</v>
      </c>
      <c r="K140" s="89">
        <v>0</v>
      </c>
      <c r="L140" s="89">
        <v>0</v>
      </c>
      <c r="M140" s="89">
        <v>0</v>
      </c>
      <c r="N140" s="89">
        <v>0</v>
      </c>
      <c r="O140" s="89">
        <v>0</v>
      </c>
      <c r="P140" s="89">
        <v>0</v>
      </c>
      <c r="Q140" s="89">
        <v>3402</v>
      </c>
      <c r="R140" s="89">
        <v>0</v>
      </c>
      <c r="S140" s="89">
        <v>0</v>
      </c>
      <c r="T140" s="89">
        <v>0</v>
      </c>
      <c r="U140" s="89">
        <v>0</v>
      </c>
      <c r="V140" s="89">
        <v>3402.03</v>
      </c>
      <c r="W140" s="86"/>
      <c r="X140" s="64"/>
    </row>
    <row r="141" spans="1:24" s="1" customFormat="1" ht="12" x14ac:dyDescent="0.2">
      <c r="A141" s="15"/>
      <c r="B141" s="15"/>
      <c r="C141" s="2"/>
      <c r="D141" s="2"/>
      <c r="E141" s="15" t="s">
        <v>14</v>
      </c>
      <c r="F141" s="2">
        <v>1323</v>
      </c>
      <c r="G141" s="15" t="s">
        <v>86</v>
      </c>
      <c r="H141" s="16">
        <v>56700.27</v>
      </c>
      <c r="I141" s="63">
        <v>1323</v>
      </c>
      <c r="J141" s="64">
        <v>56700.27</v>
      </c>
      <c r="K141" s="89">
        <v>0</v>
      </c>
      <c r="L141" s="89">
        <v>0</v>
      </c>
      <c r="M141" s="89">
        <v>0</v>
      </c>
      <c r="N141" s="89">
        <v>0</v>
      </c>
      <c r="O141" s="89">
        <v>0</v>
      </c>
      <c r="P141" s="89">
        <v>0</v>
      </c>
      <c r="Q141" s="89">
        <v>0</v>
      </c>
      <c r="R141" s="89">
        <v>0</v>
      </c>
      <c r="S141" s="89">
        <v>0</v>
      </c>
      <c r="T141" s="89">
        <v>0</v>
      </c>
      <c r="U141" s="89">
        <v>0</v>
      </c>
      <c r="V141" s="89">
        <v>56700.27</v>
      </c>
      <c r="W141" s="86"/>
      <c r="X141" s="64"/>
    </row>
    <row r="142" spans="1:24" s="1" customFormat="1" ht="12" x14ac:dyDescent="0.2">
      <c r="A142" s="15"/>
      <c r="B142" s="15"/>
      <c r="C142" s="2"/>
      <c r="D142" s="2"/>
      <c r="E142" s="15" t="s">
        <v>14</v>
      </c>
      <c r="F142" s="2">
        <v>1511</v>
      </c>
      <c r="G142" s="15" t="s">
        <v>87</v>
      </c>
      <c r="H142" s="16">
        <v>15142.4</v>
      </c>
      <c r="I142" s="63">
        <v>1511</v>
      </c>
      <c r="J142" s="64">
        <v>15142.4</v>
      </c>
      <c r="K142" s="89">
        <v>1164.8</v>
      </c>
      <c r="L142" s="89">
        <v>1164.8</v>
      </c>
      <c r="M142" s="89">
        <v>1164.8</v>
      </c>
      <c r="N142" s="89">
        <v>1164.8</v>
      </c>
      <c r="O142" s="89">
        <v>1164.8</v>
      </c>
      <c r="P142" s="89">
        <v>1164.8</v>
      </c>
      <c r="Q142" s="89">
        <v>1747.2</v>
      </c>
      <c r="R142" s="89">
        <v>1164.8</v>
      </c>
      <c r="S142" s="89">
        <v>1164.8</v>
      </c>
      <c r="T142" s="89">
        <v>1164.8</v>
      </c>
      <c r="U142" s="89">
        <v>1164.8</v>
      </c>
      <c r="V142" s="89">
        <v>1747.2</v>
      </c>
      <c r="W142" s="86"/>
      <c r="X142" s="64"/>
    </row>
    <row r="143" spans="1:24" s="1" customFormat="1" ht="12" x14ac:dyDescent="0.2">
      <c r="A143" s="15"/>
      <c r="B143" s="15"/>
      <c r="C143" s="2"/>
      <c r="D143" s="2"/>
      <c r="E143" s="15" t="s">
        <v>14</v>
      </c>
      <c r="F143" s="2">
        <v>1592</v>
      </c>
      <c r="G143" s="15" t="s">
        <v>88</v>
      </c>
      <c r="H143" s="16">
        <v>39370.230000000003</v>
      </c>
      <c r="I143" s="63">
        <v>1592</v>
      </c>
      <c r="J143" s="72">
        <v>39370.239999999998</v>
      </c>
      <c r="K143" s="89">
        <v>3028.48</v>
      </c>
      <c r="L143" s="89">
        <v>3028.48</v>
      </c>
      <c r="M143" s="89">
        <v>3028.48</v>
      </c>
      <c r="N143" s="89">
        <v>3028.48</v>
      </c>
      <c r="O143" s="89">
        <v>3028.48</v>
      </c>
      <c r="P143" s="89">
        <v>3028.48</v>
      </c>
      <c r="Q143" s="89">
        <v>4542.72</v>
      </c>
      <c r="R143" s="89">
        <v>3028.48</v>
      </c>
      <c r="S143" s="89">
        <v>3028.48</v>
      </c>
      <c r="T143" s="89">
        <v>3028.48</v>
      </c>
      <c r="U143" s="89">
        <v>3028.48</v>
      </c>
      <c r="V143" s="89">
        <v>4542.71</v>
      </c>
      <c r="W143" s="86"/>
      <c r="X143" s="64"/>
    </row>
    <row r="144" spans="1:24" s="1" customFormat="1" ht="12" x14ac:dyDescent="0.2">
      <c r="A144" s="15"/>
      <c r="B144" s="15"/>
      <c r="C144" s="2"/>
      <c r="D144" s="2"/>
      <c r="E144" s="15" t="s">
        <v>14</v>
      </c>
      <c r="F144" s="2">
        <v>1711</v>
      </c>
      <c r="G144" s="15" t="s">
        <v>89</v>
      </c>
      <c r="H144" s="16">
        <v>36745.56</v>
      </c>
      <c r="I144" s="63">
        <v>1711</v>
      </c>
      <c r="J144" s="64">
        <v>36745.56</v>
      </c>
      <c r="K144" s="89">
        <v>2826.58</v>
      </c>
      <c r="L144" s="89">
        <v>2826.58</v>
      </c>
      <c r="M144" s="89">
        <v>2826.58</v>
      </c>
      <c r="N144" s="89">
        <v>2826.58</v>
      </c>
      <c r="O144" s="89">
        <v>2826.58</v>
      </c>
      <c r="P144" s="89">
        <v>2826.58</v>
      </c>
      <c r="Q144" s="89">
        <v>4239.87</v>
      </c>
      <c r="R144" s="89">
        <v>2826.58</v>
      </c>
      <c r="S144" s="89">
        <v>2826.58</v>
      </c>
      <c r="T144" s="89">
        <v>2826.58</v>
      </c>
      <c r="U144" s="89">
        <v>2826.58</v>
      </c>
      <c r="V144" s="89">
        <v>4239.8900000000003</v>
      </c>
      <c r="W144" s="86"/>
      <c r="X144" s="64"/>
    </row>
    <row r="145" spans="1:24" s="1" customFormat="1" ht="12" x14ac:dyDescent="0.2">
      <c r="A145" s="15"/>
      <c r="B145" s="15"/>
      <c r="C145" s="2"/>
      <c r="D145" s="2"/>
      <c r="E145" s="15" t="s">
        <v>14</v>
      </c>
      <c r="F145" s="2">
        <v>4411</v>
      </c>
      <c r="G145" s="15" t="s">
        <v>109</v>
      </c>
      <c r="H145" s="16">
        <v>185299.36</v>
      </c>
      <c r="I145" s="63">
        <v>4411</v>
      </c>
      <c r="J145" s="64">
        <v>185299.36</v>
      </c>
      <c r="K145" s="89">
        <v>15440</v>
      </c>
      <c r="L145" s="89">
        <v>15441.6</v>
      </c>
      <c r="M145" s="89">
        <v>15441.6</v>
      </c>
      <c r="N145" s="89">
        <v>15441.6</v>
      </c>
      <c r="O145" s="89">
        <v>15441.6</v>
      </c>
      <c r="P145" s="89">
        <v>15441.6</v>
      </c>
      <c r="Q145" s="89">
        <v>15441.6</v>
      </c>
      <c r="R145" s="89">
        <v>15441.6</v>
      </c>
      <c r="S145" s="89">
        <v>15441.6</v>
      </c>
      <c r="T145" s="89">
        <v>15441.6</v>
      </c>
      <c r="U145" s="89">
        <v>15441.6</v>
      </c>
      <c r="V145" s="89">
        <v>15443.36</v>
      </c>
      <c r="W145" s="86"/>
      <c r="X145" s="64"/>
    </row>
    <row r="146" spans="1:24" s="1" customFormat="1" ht="12" x14ac:dyDescent="0.2">
      <c r="A146" s="20"/>
      <c r="B146" s="20" t="s">
        <v>114</v>
      </c>
      <c r="C146" s="17"/>
      <c r="D146" s="17"/>
      <c r="E146" s="20"/>
      <c r="F146" s="17"/>
      <c r="G146" s="20" t="s">
        <v>111</v>
      </c>
      <c r="H146" s="94">
        <f>SUM(H149:H155)</f>
        <v>1336241.8900000001</v>
      </c>
      <c r="I146" s="97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5"/>
      <c r="W146" s="86"/>
      <c r="X146" s="64"/>
    </row>
    <row r="147" spans="1:24" s="1" customFormat="1" ht="12" x14ac:dyDescent="0.2">
      <c r="A147" s="20"/>
      <c r="B147" s="20"/>
      <c r="C147" s="17" t="s">
        <v>115</v>
      </c>
      <c r="D147" s="17"/>
      <c r="E147" s="20"/>
      <c r="F147" s="17"/>
      <c r="G147" s="20" t="s">
        <v>110</v>
      </c>
      <c r="H147" s="95"/>
      <c r="I147" s="98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3"/>
      <c r="W147" s="86"/>
      <c r="X147" s="64"/>
    </row>
    <row r="148" spans="1:24" s="1" customFormat="1" ht="12" x14ac:dyDescent="0.2">
      <c r="A148" s="20"/>
      <c r="B148" s="20"/>
      <c r="C148" s="17"/>
      <c r="D148" s="17" t="s">
        <v>46</v>
      </c>
      <c r="E148" s="20"/>
      <c r="F148" s="17"/>
      <c r="G148" s="20" t="s">
        <v>43</v>
      </c>
      <c r="H148" s="96"/>
      <c r="I148" s="99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4"/>
      <c r="W148" s="86"/>
      <c r="X148" s="64"/>
    </row>
    <row r="149" spans="1:24" s="1" customFormat="1" ht="12" x14ac:dyDescent="0.2">
      <c r="A149" s="15"/>
      <c r="B149" s="15"/>
      <c r="C149" s="2"/>
      <c r="D149" s="2"/>
      <c r="E149" s="15" t="s">
        <v>14</v>
      </c>
      <c r="F149" s="2">
        <v>1131</v>
      </c>
      <c r="G149" s="15" t="s">
        <v>84</v>
      </c>
      <c r="H149" s="16">
        <v>72447.210000000006</v>
      </c>
      <c r="I149" s="63">
        <v>1131</v>
      </c>
      <c r="J149" s="64">
        <v>72447.210000000006</v>
      </c>
      <c r="K149" s="89">
        <v>5572.86</v>
      </c>
      <c r="L149" s="89">
        <v>5572.86</v>
      </c>
      <c r="M149" s="89">
        <v>5572.86</v>
      </c>
      <c r="N149" s="89">
        <v>5572.86</v>
      </c>
      <c r="O149" s="89">
        <v>5572.86</v>
      </c>
      <c r="P149" s="89">
        <v>5572.86</v>
      </c>
      <c r="Q149" s="89">
        <v>8359.2900000000009</v>
      </c>
      <c r="R149" s="89">
        <v>5572.86</v>
      </c>
      <c r="S149" s="89">
        <v>5572.86</v>
      </c>
      <c r="T149" s="89">
        <v>5572.86</v>
      </c>
      <c r="U149" s="89">
        <v>5572.86</v>
      </c>
      <c r="V149" s="89">
        <v>8359.32</v>
      </c>
      <c r="W149" s="86"/>
      <c r="X149" s="64"/>
    </row>
    <row r="150" spans="1:24" s="1" customFormat="1" ht="12" x14ac:dyDescent="0.2">
      <c r="A150" s="15"/>
      <c r="B150" s="15"/>
      <c r="C150" s="2"/>
      <c r="D150" s="2"/>
      <c r="E150" s="15" t="s">
        <v>14</v>
      </c>
      <c r="F150" s="2">
        <v>1321</v>
      </c>
      <c r="G150" s="15" t="s">
        <v>85</v>
      </c>
      <c r="H150" s="16">
        <v>1946.31</v>
      </c>
      <c r="I150" s="63">
        <v>1321</v>
      </c>
      <c r="J150" s="64">
        <v>1946.31</v>
      </c>
      <c r="K150" s="89">
        <v>0</v>
      </c>
      <c r="L150" s="89">
        <v>0</v>
      </c>
      <c r="M150" s="89">
        <v>0</v>
      </c>
      <c r="N150" s="89">
        <v>0</v>
      </c>
      <c r="O150" s="89">
        <v>0</v>
      </c>
      <c r="P150" s="89">
        <v>0</v>
      </c>
      <c r="Q150" s="89">
        <v>973.15</v>
      </c>
      <c r="R150" s="89">
        <v>0</v>
      </c>
      <c r="S150" s="89">
        <v>0</v>
      </c>
      <c r="T150" s="89">
        <v>0</v>
      </c>
      <c r="U150" s="89">
        <v>0</v>
      </c>
      <c r="V150" s="89">
        <v>973.16</v>
      </c>
      <c r="W150" s="86"/>
      <c r="X150" s="64"/>
    </row>
    <row r="151" spans="1:24" s="1" customFormat="1" ht="12" x14ac:dyDescent="0.2">
      <c r="A151" s="15"/>
      <c r="B151" s="15"/>
      <c r="C151" s="2"/>
      <c r="D151" s="2"/>
      <c r="E151" s="15" t="s">
        <v>14</v>
      </c>
      <c r="F151" s="2">
        <v>1323</v>
      </c>
      <c r="G151" s="15" t="s">
        <v>86</v>
      </c>
      <c r="H151" s="16">
        <v>16219.27</v>
      </c>
      <c r="I151" s="63">
        <v>1323</v>
      </c>
      <c r="J151" s="64">
        <v>16219.27</v>
      </c>
      <c r="K151" s="89">
        <v>0</v>
      </c>
      <c r="L151" s="89">
        <v>0</v>
      </c>
      <c r="M151" s="89">
        <v>0</v>
      </c>
      <c r="N151" s="89">
        <v>0</v>
      </c>
      <c r="O151" s="89">
        <v>0</v>
      </c>
      <c r="P151" s="89">
        <v>0</v>
      </c>
      <c r="Q151" s="89">
        <v>0</v>
      </c>
      <c r="R151" s="89">
        <v>0</v>
      </c>
      <c r="S151" s="89">
        <v>0</v>
      </c>
      <c r="T151" s="89">
        <v>0</v>
      </c>
      <c r="U151" s="89">
        <v>0</v>
      </c>
      <c r="V151" s="89">
        <v>16219.27</v>
      </c>
      <c r="W151" s="86"/>
      <c r="X151" s="64"/>
    </row>
    <row r="152" spans="1:24" s="1" customFormat="1" ht="12" x14ac:dyDescent="0.2">
      <c r="A152" s="15"/>
      <c r="B152" s="15"/>
      <c r="C152" s="2"/>
      <c r="D152" s="2"/>
      <c r="E152" s="15" t="s">
        <v>14</v>
      </c>
      <c r="F152" s="2">
        <v>1511</v>
      </c>
      <c r="G152" s="15" t="s">
        <v>87</v>
      </c>
      <c r="H152" s="16">
        <v>7571.2</v>
      </c>
      <c r="I152" s="63">
        <v>1511</v>
      </c>
      <c r="J152" s="64">
        <v>7571.2</v>
      </c>
      <c r="K152" s="89">
        <v>582.4</v>
      </c>
      <c r="L152" s="89">
        <v>582.4</v>
      </c>
      <c r="M152" s="89">
        <v>582.4</v>
      </c>
      <c r="N152" s="89">
        <v>582.4</v>
      </c>
      <c r="O152" s="89">
        <v>582.4</v>
      </c>
      <c r="P152" s="89">
        <v>582.4</v>
      </c>
      <c r="Q152" s="89">
        <v>873.6</v>
      </c>
      <c r="R152" s="89">
        <v>582.4</v>
      </c>
      <c r="S152" s="89">
        <v>582.4</v>
      </c>
      <c r="T152" s="89">
        <v>582.4</v>
      </c>
      <c r="U152" s="89">
        <v>582.4</v>
      </c>
      <c r="V152" s="89">
        <v>873.6</v>
      </c>
      <c r="W152" s="86"/>
      <c r="X152" s="64"/>
    </row>
    <row r="153" spans="1:24" s="1" customFormat="1" ht="12" x14ac:dyDescent="0.2">
      <c r="A153" s="15"/>
      <c r="B153" s="15"/>
      <c r="C153" s="2"/>
      <c r="D153" s="2"/>
      <c r="E153" s="15" t="s">
        <v>14</v>
      </c>
      <c r="F153" s="2">
        <v>1592</v>
      </c>
      <c r="G153" s="15" t="s">
        <v>88</v>
      </c>
      <c r="H153" s="16">
        <v>19685.12</v>
      </c>
      <c r="I153" s="63">
        <v>1592</v>
      </c>
      <c r="J153" s="64">
        <v>19685.12</v>
      </c>
      <c r="K153" s="89">
        <v>1514.24</v>
      </c>
      <c r="L153" s="89">
        <v>1514.24</v>
      </c>
      <c r="M153" s="89">
        <v>1514.24</v>
      </c>
      <c r="N153" s="89">
        <v>1514.24</v>
      </c>
      <c r="O153" s="89">
        <v>1514.24</v>
      </c>
      <c r="P153" s="89">
        <v>1514.24</v>
      </c>
      <c r="Q153" s="89">
        <v>2271.36</v>
      </c>
      <c r="R153" s="89">
        <v>1514.24</v>
      </c>
      <c r="S153" s="89">
        <v>1514.24</v>
      </c>
      <c r="T153" s="89">
        <v>1514.24</v>
      </c>
      <c r="U153" s="89">
        <v>1514.24</v>
      </c>
      <c r="V153" s="89">
        <v>2271.36</v>
      </c>
      <c r="W153" s="86"/>
      <c r="X153" s="64"/>
    </row>
    <row r="154" spans="1:24" s="1" customFormat="1" ht="12" x14ac:dyDescent="0.2">
      <c r="A154" s="15"/>
      <c r="B154" s="15"/>
      <c r="C154" s="2"/>
      <c r="D154" s="2"/>
      <c r="E154" s="15" t="s">
        <v>14</v>
      </c>
      <c r="F154" s="2">
        <v>1711</v>
      </c>
      <c r="G154" s="15" t="s">
        <v>89</v>
      </c>
      <c r="H154" s="16">
        <v>18372.78</v>
      </c>
      <c r="I154" s="63">
        <v>1711</v>
      </c>
      <c r="J154" s="64">
        <v>18372.78</v>
      </c>
      <c r="K154" s="89">
        <v>1413.29</v>
      </c>
      <c r="L154" s="89">
        <v>1413.29</v>
      </c>
      <c r="M154" s="89">
        <v>1413.29</v>
      </c>
      <c r="N154" s="89">
        <v>1413.29</v>
      </c>
      <c r="O154" s="89">
        <v>1413.29</v>
      </c>
      <c r="P154" s="89">
        <v>1413.29</v>
      </c>
      <c r="Q154" s="89">
        <v>2119.94</v>
      </c>
      <c r="R154" s="89">
        <v>1413.29</v>
      </c>
      <c r="S154" s="89">
        <v>1413.29</v>
      </c>
      <c r="T154" s="89">
        <v>1413.29</v>
      </c>
      <c r="U154" s="89">
        <v>1413.29</v>
      </c>
      <c r="V154" s="89">
        <v>2119.94</v>
      </c>
      <c r="W154" s="86"/>
      <c r="X154" s="64"/>
    </row>
    <row r="155" spans="1:24" s="1" customFormat="1" ht="12" x14ac:dyDescent="0.2">
      <c r="A155" s="15"/>
      <c r="B155" s="15"/>
      <c r="C155" s="2"/>
      <c r="D155" s="2"/>
      <c r="E155" s="15" t="s">
        <v>14</v>
      </c>
      <c r="F155" s="2">
        <v>4411</v>
      </c>
      <c r="G155" s="15" t="s">
        <v>109</v>
      </c>
      <c r="H155" s="16">
        <v>1200000</v>
      </c>
      <c r="I155" s="63">
        <v>4411</v>
      </c>
      <c r="J155" s="64">
        <v>1200000</v>
      </c>
      <c r="K155" s="89">
        <v>0</v>
      </c>
      <c r="L155" s="89">
        <v>200000</v>
      </c>
      <c r="M155" s="89">
        <v>0</v>
      </c>
      <c r="N155" s="89">
        <v>200000</v>
      </c>
      <c r="O155" s="89">
        <v>0</v>
      </c>
      <c r="P155" s="89">
        <v>200000</v>
      </c>
      <c r="Q155" s="89">
        <v>0</v>
      </c>
      <c r="R155" s="89">
        <v>200000</v>
      </c>
      <c r="S155" s="89">
        <v>0</v>
      </c>
      <c r="T155" s="89">
        <v>200000</v>
      </c>
      <c r="U155" s="89">
        <v>0</v>
      </c>
      <c r="V155" s="89">
        <v>200000</v>
      </c>
      <c r="W155" s="86"/>
      <c r="X155" s="64"/>
    </row>
    <row r="156" spans="1:24" ht="22.5" x14ac:dyDescent="0.2">
      <c r="A156" s="20"/>
      <c r="B156" s="20" t="s">
        <v>120</v>
      </c>
      <c r="C156" s="17"/>
      <c r="D156" s="17"/>
      <c r="E156" s="20"/>
      <c r="F156" s="17"/>
      <c r="G156" s="30" t="s">
        <v>117</v>
      </c>
      <c r="H156" s="94">
        <v>259582.96</v>
      </c>
      <c r="I156" s="97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5"/>
      <c r="W156" s="86"/>
      <c r="X156" s="64"/>
    </row>
    <row r="157" spans="1:24" ht="22.5" x14ac:dyDescent="0.2">
      <c r="A157" s="20"/>
      <c r="B157" s="20"/>
      <c r="C157" s="17" t="s">
        <v>121</v>
      </c>
      <c r="D157" s="17"/>
      <c r="E157" s="20"/>
      <c r="F157" s="17"/>
      <c r="G157" s="30" t="s">
        <v>116</v>
      </c>
      <c r="H157" s="95"/>
      <c r="I157" s="98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3"/>
      <c r="W157" s="86"/>
      <c r="X157" s="64"/>
    </row>
    <row r="158" spans="1:24" x14ac:dyDescent="0.2">
      <c r="A158" s="20"/>
      <c r="B158" s="20"/>
      <c r="C158" s="17"/>
      <c r="D158" s="17" t="s">
        <v>66</v>
      </c>
      <c r="E158" s="20"/>
      <c r="F158" s="17"/>
      <c r="G158" s="20" t="s">
        <v>62</v>
      </c>
      <c r="H158" s="96"/>
      <c r="I158" s="99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4"/>
      <c r="W158" s="86"/>
      <c r="X158" s="64"/>
    </row>
    <row r="159" spans="1:24" s="1" customFormat="1" ht="12" x14ac:dyDescent="0.2">
      <c r="A159" s="15"/>
      <c r="B159" s="15"/>
      <c r="C159" s="2"/>
      <c r="D159" s="2"/>
      <c r="E159" s="15" t="s">
        <v>14</v>
      </c>
      <c r="F159" s="25">
        <v>1131</v>
      </c>
      <c r="G159" s="15" t="s">
        <v>19</v>
      </c>
      <c r="H159" s="16">
        <v>179342.8</v>
      </c>
      <c r="I159" s="63">
        <v>1131</v>
      </c>
      <c r="J159" s="64">
        <v>179342.8</v>
      </c>
      <c r="K159" s="89">
        <v>13795.6</v>
      </c>
      <c r="L159" s="89">
        <v>13795.6</v>
      </c>
      <c r="M159" s="89">
        <v>13795.6</v>
      </c>
      <c r="N159" s="89">
        <v>13795.6</v>
      </c>
      <c r="O159" s="89">
        <v>13795.6</v>
      </c>
      <c r="P159" s="89">
        <v>13795.6</v>
      </c>
      <c r="Q159" s="89">
        <v>20693.400000000001</v>
      </c>
      <c r="R159" s="89">
        <v>13795.6</v>
      </c>
      <c r="S159" s="89">
        <v>13795.6</v>
      </c>
      <c r="T159" s="89">
        <v>13795.6</v>
      </c>
      <c r="U159" s="89">
        <v>13795.6</v>
      </c>
      <c r="V159" s="89">
        <v>20693.400000000001</v>
      </c>
      <c r="W159" s="86"/>
      <c r="X159" s="64"/>
    </row>
    <row r="160" spans="1:24" s="1" customFormat="1" ht="12" x14ac:dyDescent="0.2">
      <c r="A160" s="15"/>
      <c r="B160" s="15"/>
      <c r="C160" s="2"/>
      <c r="D160" s="2"/>
      <c r="E160" s="15" t="s">
        <v>14</v>
      </c>
      <c r="F160" s="2">
        <v>1321</v>
      </c>
      <c r="G160" s="15" t="s">
        <v>20</v>
      </c>
      <c r="H160" s="16">
        <v>3708.33</v>
      </c>
      <c r="I160" s="63">
        <v>1321</v>
      </c>
      <c r="J160" s="64">
        <v>3708.33</v>
      </c>
      <c r="K160" s="89">
        <v>0</v>
      </c>
      <c r="L160" s="89">
        <v>0</v>
      </c>
      <c r="M160" s="89">
        <v>0</v>
      </c>
      <c r="N160" s="89">
        <v>0</v>
      </c>
      <c r="O160" s="89">
        <v>0</v>
      </c>
      <c r="P160" s="89">
        <v>0</v>
      </c>
      <c r="Q160" s="89">
        <v>1854.16</v>
      </c>
      <c r="R160" s="89">
        <v>0</v>
      </c>
      <c r="S160" s="89">
        <v>0</v>
      </c>
      <c r="T160" s="89">
        <v>0</v>
      </c>
      <c r="U160" s="89">
        <v>0</v>
      </c>
      <c r="V160" s="89">
        <v>1854.17</v>
      </c>
      <c r="W160" s="86"/>
      <c r="X160" s="64"/>
    </row>
    <row r="161" spans="1:24" s="1" customFormat="1" ht="12" x14ac:dyDescent="0.2">
      <c r="A161" s="15"/>
      <c r="B161" s="15"/>
      <c r="C161" s="2"/>
      <c r="D161" s="2"/>
      <c r="E161" s="15" t="s">
        <v>14</v>
      </c>
      <c r="F161" s="2">
        <v>1323</v>
      </c>
      <c r="G161" s="15" t="s">
        <v>21</v>
      </c>
      <c r="H161" s="16">
        <v>30902.73</v>
      </c>
      <c r="I161" s="63">
        <v>1323</v>
      </c>
      <c r="J161" s="64">
        <v>30902.73</v>
      </c>
      <c r="K161" s="89">
        <v>0</v>
      </c>
      <c r="L161" s="89">
        <v>0</v>
      </c>
      <c r="M161" s="89">
        <v>0</v>
      </c>
      <c r="N161" s="89">
        <v>0</v>
      </c>
      <c r="O161" s="89">
        <v>0</v>
      </c>
      <c r="P161" s="89">
        <v>0</v>
      </c>
      <c r="Q161" s="89">
        <v>0</v>
      </c>
      <c r="R161" s="89">
        <v>0</v>
      </c>
      <c r="S161" s="89">
        <v>0</v>
      </c>
      <c r="T161" s="89">
        <v>0</v>
      </c>
      <c r="U161" s="89">
        <v>0</v>
      </c>
      <c r="V161" s="89">
        <v>30902.73</v>
      </c>
      <c r="W161" s="86"/>
      <c r="X161" s="64"/>
    </row>
    <row r="162" spans="1:24" s="1" customFormat="1" ht="12" x14ac:dyDescent="0.2">
      <c r="A162" s="15"/>
      <c r="B162" s="15"/>
      <c r="C162" s="2"/>
      <c r="D162" s="2"/>
      <c r="E162" s="15" t="s">
        <v>14</v>
      </c>
      <c r="F162" s="2">
        <v>1511</v>
      </c>
      <c r="G162" s="15" t="s">
        <v>22</v>
      </c>
      <c r="H162" s="16">
        <v>3571.2</v>
      </c>
      <c r="I162" s="63">
        <v>1511</v>
      </c>
      <c r="J162" s="64">
        <v>7571.2</v>
      </c>
      <c r="K162" s="89">
        <v>582.4</v>
      </c>
      <c r="L162" s="89">
        <v>582.4</v>
      </c>
      <c r="M162" s="89">
        <v>582.4</v>
      </c>
      <c r="N162" s="89">
        <v>582.4</v>
      </c>
      <c r="O162" s="89">
        <v>582.4</v>
      </c>
      <c r="P162" s="89">
        <v>582.4</v>
      </c>
      <c r="Q162" s="89">
        <v>873.6</v>
      </c>
      <c r="R162" s="89">
        <v>582.4</v>
      </c>
      <c r="S162" s="89">
        <v>582.4</v>
      </c>
      <c r="T162" s="89">
        <v>582.4</v>
      </c>
      <c r="U162" s="89">
        <v>582.4</v>
      </c>
      <c r="V162" s="89">
        <v>873.6</v>
      </c>
      <c r="W162" s="86"/>
      <c r="X162" s="64"/>
    </row>
    <row r="163" spans="1:24" s="1" customFormat="1" ht="12" x14ac:dyDescent="0.2">
      <c r="A163" s="15"/>
      <c r="B163" s="15"/>
      <c r="C163" s="2"/>
      <c r="D163" s="2"/>
      <c r="E163" s="15" t="s">
        <v>14</v>
      </c>
      <c r="F163" s="2">
        <v>1592</v>
      </c>
      <c r="G163" s="15" t="s">
        <v>23</v>
      </c>
      <c r="H163" s="16">
        <v>19685.12</v>
      </c>
      <c r="I163" s="63">
        <v>1592</v>
      </c>
      <c r="J163" s="64">
        <v>19685.12</v>
      </c>
      <c r="K163" s="89">
        <v>1514.24</v>
      </c>
      <c r="L163" s="89">
        <v>1514.24</v>
      </c>
      <c r="M163" s="89">
        <v>1514.24</v>
      </c>
      <c r="N163" s="89">
        <v>1514.24</v>
      </c>
      <c r="O163" s="89">
        <v>1514.24</v>
      </c>
      <c r="P163" s="89">
        <v>1514.24</v>
      </c>
      <c r="Q163" s="89">
        <v>2271.36</v>
      </c>
      <c r="R163" s="89">
        <v>1514.24</v>
      </c>
      <c r="S163" s="89">
        <v>1514.24</v>
      </c>
      <c r="T163" s="89">
        <v>1514.24</v>
      </c>
      <c r="U163" s="89">
        <v>1514.24</v>
      </c>
      <c r="V163" s="89">
        <v>2271.36</v>
      </c>
      <c r="W163" s="86"/>
      <c r="X163" s="64"/>
    </row>
    <row r="164" spans="1:24" s="1" customFormat="1" ht="12" x14ac:dyDescent="0.2">
      <c r="A164" s="15"/>
      <c r="B164" s="15"/>
      <c r="C164" s="2"/>
      <c r="D164" s="2"/>
      <c r="E164" s="15" t="s">
        <v>14</v>
      </c>
      <c r="F164" s="2">
        <v>1711</v>
      </c>
      <c r="G164" s="15" t="s">
        <v>24</v>
      </c>
      <c r="H164" s="16">
        <v>18372.78</v>
      </c>
      <c r="I164" s="63">
        <v>1711</v>
      </c>
      <c r="J164" s="64">
        <v>18372.78</v>
      </c>
      <c r="K164" s="89">
        <v>1413.29</v>
      </c>
      <c r="L164" s="89">
        <v>1413.29</v>
      </c>
      <c r="M164" s="89">
        <v>1413.29</v>
      </c>
      <c r="N164" s="89">
        <v>1413.29</v>
      </c>
      <c r="O164" s="89">
        <v>1413.29</v>
      </c>
      <c r="P164" s="89">
        <v>1413.29</v>
      </c>
      <c r="Q164" s="89">
        <v>2119.94</v>
      </c>
      <c r="R164" s="89">
        <v>1413.29</v>
      </c>
      <c r="S164" s="89">
        <v>1413.29</v>
      </c>
      <c r="T164" s="89">
        <v>1413.29</v>
      </c>
      <c r="U164" s="89">
        <v>1413.29</v>
      </c>
      <c r="V164" s="89">
        <v>2119.94</v>
      </c>
      <c r="W164" s="86"/>
      <c r="X164" s="64"/>
    </row>
    <row r="165" spans="1:24" s="1" customFormat="1" ht="12" x14ac:dyDescent="0.2">
      <c r="A165" s="20"/>
      <c r="B165" s="20" t="s">
        <v>174</v>
      </c>
      <c r="C165" s="17"/>
      <c r="D165" s="17"/>
      <c r="E165" s="20"/>
      <c r="F165" s="17"/>
      <c r="G165" s="30" t="s">
        <v>171</v>
      </c>
      <c r="H165" s="94">
        <f>SUM(H168:H173)</f>
        <v>706660.85</v>
      </c>
      <c r="I165" s="97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5"/>
      <c r="W165" s="86"/>
      <c r="X165" s="64"/>
    </row>
    <row r="166" spans="1:24" s="1" customFormat="1" ht="12" x14ac:dyDescent="0.2">
      <c r="A166" s="20"/>
      <c r="B166" s="20"/>
      <c r="C166" s="17" t="s">
        <v>173</v>
      </c>
      <c r="D166" s="17"/>
      <c r="E166" s="20"/>
      <c r="F166" s="17"/>
      <c r="G166" s="30" t="s">
        <v>200</v>
      </c>
      <c r="H166" s="95"/>
      <c r="I166" s="98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3"/>
      <c r="W166" s="86"/>
      <c r="X166" s="64"/>
    </row>
    <row r="167" spans="1:24" s="1" customFormat="1" ht="12" x14ac:dyDescent="0.2">
      <c r="A167" s="20"/>
      <c r="B167" s="20"/>
      <c r="C167" s="17"/>
      <c r="D167" s="17" t="s">
        <v>66</v>
      </c>
      <c r="E167" s="20"/>
      <c r="F167" s="17"/>
      <c r="G167" s="20" t="s">
        <v>62</v>
      </c>
      <c r="H167" s="96"/>
      <c r="I167" s="99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4"/>
      <c r="W167" s="86"/>
      <c r="X167" s="64"/>
    </row>
    <row r="168" spans="1:24" s="1" customFormat="1" ht="12" x14ac:dyDescent="0.2">
      <c r="A168" s="15"/>
      <c r="B168" s="15"/>
      <c r="C168" s="2"/>
      <c r="D168" s="2"/>
      <c r="E168" s="15" t="s">
        <v>14</v>
      </c>
      <c r="F168" s="25">
        <v>1131</v>
      </c>
      <c r="G168" s="15" t="s">
        <v>19</v>
      </c>
      <c r="H168" s="16">
        <v>429923.02</v>
      </c>
      <c r="I168" s="63">
        <v>1131</v>
      </c>
      <c r="J168" s="64">
        <v>429923.02</v>
      </c>
      <c r="K168" s="89">
        <v>33071</v>
      </c>
      <c r="L168" s="89">
        <v>33071</v>
      </c>
      <c r="M168" s="89">
        <v>33071</v>
      </c>
      <c r="N168" s="89">
        <v>33071</v>
      </c>
      <c r="O168" s="89">
        <v>33071</v>
      </c>
      <c r="P168" s="89">
        <v>33071</v>
      </c>
      <c r="Q168" s="89">
        <v>49606.5</v>
      </c>
      <c r="R168" s="89">
        <v>33071</v>
      </c>
      <c r="S168" s="89">
        <v>33071</v>
      </c>
      <c r="T168" s="89">
        <v>33071</v>
      </c>
      <c r="U168" s="89">
        <v>33071</v>
      </c>
      <c r="V168" s="89">
        <v>49606.52</v>
      </c>
      <c r="W168" s="86"/>
      <c r="X168" s="64"/>
    </row>
    <row r="169" spans="1:24" s="1" customFormat="1" ht="12" x14ac:dyDescent="0.2">
      <c r="A169" s="15"/>
      <c r="B169" s="15"/>
      <c r="C169" s="2"/>
      <c r="D169" s="2"/>
      <c r="E169" s="15" t="s">
        <v>14</v>
      </c>
      <c r="F169" s="2">
        <v>1321</v>
      </c>
      <c r="G169" s="15" t="s">
        <v>20</v>
      </c>
      <c r="H169" s="16">
        <v>10095.15</v>
      </c>
      <c r="I169" s="63">
        <v>1321</v>
      </c>
      <c r="J169" s="64">
        <v>10095.15</v>
      </c>
      <c r="K169" s="89">
        <v>0</v>
      </c>
      <c r="L169" s="89">
        <v>0</v>
      </c>
      <c r="M169" s="89">
        <v>0</v>
      </c>
      <c r="N169" s="89">
        <v>0</v>
      </c>
      <c r="O169" s="89">
        <v>0</v>
      </c>
      <c r="P169" s="89">
        <v>0</v>
      </c>
      <c r="Q169" s="89">
        <v>5047.57</v>
      </c>
      <c r="R169" s="89">
        <v>0</v>
      </c>
      <c r="S169" s="89">
        <v>0</v>
      </c>
      <c r="T169" s="89">
        <v>0</v>
      </c>
      <c r="U169" s="89">
        <v>0</v>
      </c>
      <c r="V169" s="89">
        <v>5047.58</v>
      </c>
      <c r="W169" s="86"/>
      <c r="X169" s="64"/>
    </row>
    <row r="170" spans="1:24" s="1" customFormat="1" ht="12" x14ac:dyDescent="0.2">
      <c r="A170" s="15"/>
      <c r="B170" s="15"/>
      <c r="C170" s="2"/>
      <c r="D170" s="2"/>
      <c r="E170" s="15" t="s">
        <v>14</v>
      </c>
      <c r="F170" s="2">
        <v>1323</v>
      </c>
      <c r="G170" s="15" t="s">
        <v>21</v>
      </c>
      <c r="H170" s="16">
        <v>84126.29</v>
      </c>
      <c r="I170" s="63">
        <v>1323</v>
      </c>
      <c r="J170" s="72">
        <v>84126.28</v>
      </c>
      <c r="K170" s="89">
        <v>0</v>
      </c>
      <c r="L170" s="89">
        <v>0</v>
      </c>
      <c r="M170" s="89">
        <v>0</v>
      </c>
      <c r="N170" s="89">
        <v>0</v>
      </c>
      <c r="O170" s="89">
        <v>0</v>
      </c>
      <c r="P170" s="89">
        <v>0</v>
      </c>
      <c r="Q170" s="89">
        <v>0</v>
      </c>
      <c r="R170" s="89">
        <v>0</v>
      </c>
      <c r="S170" s="89">
        <v>0</v>
      </c>
      <c r="T170" s="89">
        <v>0</v>
      </c>
      <c r="U170" s="89">
        <v>0</v>
      </c>
      <c r="V170" s="89">
        <v>84126.29</v>
      </c>
      <c r="W170" s="86"/>
      <c r="X170" s="64"/>
    </row>
    <row r="171" spans="1:24" s="1" customFormat="1" ht="12" x14ac:dyDescent="0.2">
      <c r="A171" s="15"/>
      <c r="B171" s="15"/>
      <c r="C171" s="2"/>
      <c r="D171" s="2"/>
      <c r="E171" s="15" t="s">
        <v>14</v>
      </c>
      <c r="F171" s="2">
        <v>1511</v>
      </c>
      <c r="G171" s="15" t="s">
        <v>22</v>
      </c>
      <c r="H171" s="16">
        <v>30284.799999999996</v>
      </c>
      <c r="I171" s="63">
        <v>1511</v>
      </c>
      <c r="J171" s="64">
        <v>30284.799999999999</v>
      </c>
      <c r="K171" s="89">
        <v>2329.6</v>
      </c>
      <c r="L171" s="89">
        <v>2329.6</v>
      </c>
      <c r="M171" s="89">
        <v>2329.6</v>
      </c>
      <c r="N171" s="89">
        <v>2329.6</v>
      </c>
      <c r="O171" s="89">
        <v>2329.6</v>
      </c>
      <c r="P171" s="89">
        <v>2329.6</v>
      </c>
      <c r="Q171" s="89">
        <v>3494.4</v>
      </c>
      <c r="R171" s="89">
        <v>2329.6</v>
      </c>
      <c r="S171" s="89">
        <v>2329.6</v>
      </c>
      <c r="T171" s="89">
        <v>2329.6</v>
      </c>
      <c r="U171" s="89">
        <v>2329.6</v>
      </c>
      <c r="V171" s="89">
        <v>3494.4</v>
      </c>
      <c r="W171" s="86"/>
      <c r="X171" s="64"/>
    </row>
    <row r="172" spans="1:24" s="1" customFormat="1" ht="12" x14ac:dyDescent="0.2">
      <c r="A172" s="15"/>
      <c r="B172" s="15"/>
      <c r="C172" s="2"/>
      <c r="D172" s="2"/>
      <c r="E172" s="15" t="s">
        <v>14</v>
      </c>
      <c r="F172" s="2">
        <v>1592</v>
      </c>
      <c r="G172" s="15" t="s">
        <v>23</v>
      </c>
      <c r="H172" s="16">
        <v>78740.479999999996</v>
      </c>
      <c r="I172" s="63">
        <v>1592</v>
      </c>
      <c r="J172" s="64">
        <v>78740.479999999996</v>
      </c>
      <c r="K172" s="89">
        <v>6056.96</v>
      </c>
      <c r="L172" s="89">
        <v>6056.96</v>
      </c>
      <c r="M172" s="89">
        <v>6056.96</v>
      </c>
      <c r="N172" s="89">
        <v>6056.96</v>
      </c>
      <c r="O172" s="89">
        <v>6056.96</v>
      </c>
      <c r="P172" s="89">
        <v>6056.96</v>
      </c>
      <c r="Q172" s="89">
        <v>9085.44</v>
      </c>
      <c r="R172" s="89">
        <v>6056.96</v>
      </c>
      <c r="S172" s="89">
        <v>6056.96</v>
      </c>
      <c r="T172" s="89">
        <v>6056.96</v>
      </c>
      <c r="U172" s="89">
        <v>6056.96</v>
      </c>
      <c r="V172" s="89">
        <v>9085.44</v>
      </c>
      <c r="W172" s="86"/>
      <c r="X172" s="64"/>
    </row>
    <row r="173" spans="1:24" s="1" customFormat="1" ht="12" x14ac:dyDescent="0.2">
      <c r="A173" s="15"/>
      <c r="B173" s="15"/>
      <c r="C173" s="2"/>
      <c r="D173" s="2"/>
      <c r="E173" s="15" t="s">
        <v>14</v>
      </c>
      <c r="F173" s="2">
        <v>1711</v>
      </c>
      <c r="G173" s="15" t="s">
        <v>24</v>
      </c>
      <c r="H173" s="16">
        <v>73491.11</v>
      </c>
      <c r="I173" s="63">
        <v>1711</v>
      </c>
      <c r="J173" s="64">
        <v>73491.11</v>
      </c>
      <c r="K173" s="89">
        <v>5653.16</v>
      </c>
      <c r="L173" s="89">
        <v>5653.16</v>
      </c>
      <c r="M173" s="89">
        <v>5653.16</v>
      </c>
      <c r="N173" s="89">
        <v>5653.16</v>
      </c>
      <c r="O173" s="89">
        <v>5653.16</v>
      </c>
      <c r="P173" s="89">
        <v>5653.16</v>
      </c>
      <c r="Q173" s="89">
        <v>8479.74</v>
      </c>
      <c r="R173" s="89">
        <v>5653.16</v>
      </c>
      <c r="S173" s="89">
        <v>5653.16</v>
      </c>
      <c r="T173" s="89">
        <v>5653.16</v>
      </c>
      <c r="U173" s="89">
        <v>5653.16</v>
      </c>
      <c r="V173" s="89">
        <v>8479.77</v>
      </c>
      <c r="W173" s="86"/>
      <c r="X173" s="64"/>
    </row>
    <row r="174" spans="1:24" s="1" customFormat="1" ht="12" x14ac:dyDescent="0.2">
      <c r="A174" s="20"/>
      <c r="B174" s="20" t="s">
        <v>122</v>
      </c>
      <c r="C174" s="17"/>
      <c r="D174" s="17"/>
      <c r="E174" s="20"/>
      <c r="F174" s="17"/>
      <c r="G174" s="20" t="s">
        <v>119</v>
      </c>
      <c r="H174" s="94">
        <f>SUM(H177:H182)</f>
        <v>491429.11</v>
      </c>
      <c r="I174" s="97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5"/>
      <c r="W174" s="86"/>
      <c r="X174" s="64"/>
    </row>
    <row r="175" spans="1:24" s="1" customFormat="1" ht="12" x14ac:dyDescent="0.2">
      <c r="A175" s="20"/>
      <c r="B175" s="20"/>
      <c r="C175" s="17" t="s">
        <v>123</v>
      </c>
      <c r="D175" s="17"/>
      <c r="E175" s="20"/>
      <c r="F175" s="17"/>
      <c r="G175" s="20" t="s">
        <v>118</v>
      </c>
      <c r="H175" s="95"/>
      <c r="I175" s="98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3"/>
      <c r="W175" s="86"/>
      <c r="X175" s="64"/>
    </row>
    <row r="176" spans="1:24" s="1" customFormat="1" ht="12" x14ac:dyDescent="0.2">
      <c r="A176" s="20"/>
      <c r="B176" s="20"/>
      <c r="C176" s="17"/>
      <c r="D176" s="17" t="s">
        <v>66</v>
      </c>
      <c r="E176" s="20"/>
      <c r="F176" s="17"/>
      <c r="G176" s="20" t="s">
        <v>62</v>
      </c>
      <c r="H176" s="96"/>
      <c r="I176" s="99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4"/>
      <c r="W176" s="86"/>
      <c r="X176" s="64"/>
    </row>
    <row r="177" spans="1:24" s="1" customFormat="1" ht="12" x14ac:dyDescent="0.2">
      <c r="A177" s="15"/>
      <c r="B177" s="15"/>
      <c r="C177" s="2"/>
      <c r="D177" s="2"/>
      <c r="E177" s="15" t="s">
        <v>14</v>
      </c>
      <c r="F177" s="2">
        <v>1131</v>
      </c>
      <c r="G177" s="15" t="s">
        <v>19</v>
      </c>
      <c r="H177" s="16">
        <v>334647.03999999998</v>
      </c>
      <c r="I177" s="63">
        <v>1131</v>
      </c>
      <c r="J177" s="72">
        <v>334647.03000000003</v>
      </c>
      <c r="K177" s="89">
        <v>25742.080000000002</v>
      </c>
      <c r="L177" s="89">
        <v>25742.07</v>
      </c>
      <c r="M177" s="89">
        <v>25742.080000000002</v>
      </c>
      <c r="N177" s="89">
        <v>25742.080000000002</v>
      </c>
      <c r="O177" s="89">
        <v>25742.080000000002</v>
      </c>
      <c r="P177" s="89">
        <v>25742.080000000002</v>
      </c>
      <c r="Q177" s="89">
        <v>38613.120000000003</v>
      </c>
      <c r="R177" s="89">
        <v>25742.080000000002</v>
      </c>
      <c r="S177" s="89">
        <v>25742.080000000002</v>
      </c>
      <c r="T177" s="89">
        <v>25742.080000000002</v>
      </c>
      <c r="U177" s="89">
        <v>25742.080000000002</v>
      </c>
      <c r="V177" s="89">
        <v>38613.129999999997</v>
      </c>
      <c r="W177" s="86"/>
      <c r="X177" s="64"/>
    </row>
    <row r="178" spans="1:24" s="1" customFormat="1" ht="12" x14ac:dyDescent="0.2">
      <c r="A178" s="15"/>
      <c r="B178" s="15"/>
      <c r="C178" s="2"/>
      <c r="D178" s="2"/>
      <c r="E178" s="15" t="s">
        <v>14</v>
      </c>
      <c r="F178" s="2">
        <v>1321</v>
      </c>
      <c r="G178" s="15" t="s">
        <v>20</v>
      </c>
      <c r="H178" s="16">
        <v>7020.41</v>
      </c>
      <c r="I178" s="63">
        <v>1321</v>
      </c>
      <c r="J178" s="72">
        <v>7020.42</v>
      </c>
      <c r="K178" s="89">
        <v>0</v>
      </c>
      <c r="L178" s="89">
        <v>0</v>
      </c>
      <c r="M178" s="89">
        <v>0</v>
      </c>
      <c r="N178" s="89">
        <v>0</v>
      </c>
      <c r="O178" s="89">
        <v>0</v>
      </c>
      <c r="P178" s="89">
        <v>0</v>
      </c>
      <c r="Q178" s="89">
        <v>3510.21</v>
      </c>
      <c r="R178" s="89">
        <v>0</v>
      </c>
      <c r="S178" s="89">
        <v>0</v>
      </c>
      <c r="T178" s="89">
        <v>0</v>
      </c>
      <c r="U178" s="89">
        <v>0</v>
      </c>
      <c r="V178" s="89">
        <v>3510.2</v>
      </c>
      <c r="W178" s="86"/>
      <c r="X178" s="64"/>
    </row>
    <row r="179" spans="1:24" s="1" customFormat="1" ht="12" x14ac:dyDescent="0.2">
      <c r="A179" s="15"/>
      <c r="B179" s="15"/>
      <c r="C179" s="2"/>
      <c r="D179" s="2"/>
      <c r="E179" s="15" t="s">
        <v>14</v>
      </c>
      <c r="F179" s="2">
        <v>1323</v>
      </c>
      <c r="G179" s="15" t="s">
        <v>21</v>
      </c>
      <c r="H179" s="16">
        <v>58503.46</v>
      </c>
      <c r="I179" s="63">
        <v>1323</v>
      </c>
      <c r="J179" s="64">
        <v>58503.46</v>
      </c>
      <c r="K179" s="89">
        <v>0</v>
      </c>
      <c r="L179" s="89">
        <v>0</v>
      </c>
      <c r="M179" s="89">
        <v>0</v>
      </c>
      <c r="N179" s="89">
        <v>0</v>
      </c>
      <c r="O179" s="89">
        <v>0</v>
      </c>
      <c r="P179" s="89">
        <v>0</v>
      </c>
      <c r="Q179" s="89">
        <v>0</v>
      </c>
      <c r="R179" s="89">
        <v>0</v>
      </c>
      <c r="S179" s="89">
        <v>0</v>
      </c>
      <c r="T179" s="89">
        <v>0</v>
      </c>
      <c r="U179" s="89">
        <v>0</v>
      </c>
      <c r="V179" s="89">
        <v>58503.46</v>
      </c>
      <c r="W179" s="86"/>
      <c r="X179" s="64"/>
    </row>
    <row r="180" spans="1:24" s="1" customFormat="1" ht="12" x14ac:dyDescent="0.2">
      <c r="A180" s="15"/>
      <c r="B180" s="15"/>
      <c r="C180" s="2"/>
      <c r="D180" s="2"/>
      <c r="E180" s="15" t="s">
        <v>14</v>
      </c>
      <c r="F180" s="2">
        <v>1511</v>
      </c>
      <c r="G180" s="15" t="s">
        <v>22</v>
      </c>
      <c r="H180" s="16">
        <v>15142.4</v>
      </c>
      <c r="I180" s="63">
        <v>1511</v>
      </c>
      <c r="J180" s="64">
        <v>15142.4</v>
      </c>
      <c r="K180" s="89">
        <v>1164.8</v>
      </c>
      <c r="L180" s="89">
        <v>1164.8</v>
      </c>
      <c r="M180" s="89">
        <v>1164.8</v>
      </c>
      <c r="N180" s="89">
        <v>1164.8</v>
      </c>
      <c r="O180" s="89">
        <v>1164.8</v>
      </c>
      <c r="P180" s="89">
        <v>1164.8</v>
      </c>
      <c r="Q180" s="89">
        <v>1747.2</v>
      </c>
      <c r="R180" s="89">
        <v>1164.8</v>
      </c>
      <c r="S180" s="89">
        <v>1164.8</v>
      </c>
      <c r="T180" s="89">
        <v>1164.8</v>
      </c>
      <c r="U180" s="89">
        <v>1164.8</v>
      </c>
      <c r="V180" s="89">
        <v>1747.2</v>
      </c>
      <c r="W180" s="86"/>
      <c r="X180" s="64"/>
    </row>
    <row r="181" spans="1:24" s="1" customFormat="1" ht="12" x14ac:dyDescent="0.2">
      <c r="A181" s="15"/>
      <c r="B181" s="15"/>
      <c r="C181" s="2"/>
      <c r="D181" s="2"/>
      <c r="E181" s="15" t="s">
        <v>14</v>
      </c>
      <c r="F181" s="2">
        <v>1592</v>
      </c>
      <c r="G181" s="15" t="s">
        <v>23</v>
      </c>
      <c r="H181" s="16">
        <v>39370.239999999998</v>
      </c>
      <c r="I181" s="63">
        <v>1592</v>
      </c>
      <c r="J181" s="64">
        <v>39370.239999999998</v>
      </c>
      <c r="K181" s="89">
        <v>3028.48</v>
      </c>
      <c r="L181" s="89">
        <v>3028.48</v>
      </c>
      <c r="M181" s="89">
        <v>3028.48</v>
      </c>
      <c r="N181" s="89">
        <v>3028.48</v>
      </c>
      <c r="O181" s="89">
        <v>3028.48</v>
      </c>
      <c r="P181" s="89">
        <v>3028.48</v>
      </c>
      <c r="Q181" s="89">
        <v>4542.72</v>
      </c>
      <c r="R181" s="89">
        <v>3028.48</v>
      </c>
      <c r="S181" s="89">
        <v>3028.48</v>
      </c>
      <c r="T181" s="89">
        <v>3028.48</v>
      </c>
      <c r="U181" s="89">
        <v>3028.48</v>
      </c>
      <c r="V181" s="89">
        <v>4542.72</v>
      </c>
      <c r="W181" s="86"/>
      <c r="X181" s="64"/>
    </row>
    <row r="182" spans="1:24" s="1" customFormat="1" ht="12" x14ac:dyDescent="0.2">
      <c r="A182" s="15"/>
      <c r="B182" s="15"/>
      <c r="C182" s="2"/>
      <c r="D182" s="2"/>
      <c r="E182" s="15" t="s">
        <v>14</v>
      </c>
      <c r="F182" s="2">
        <v>1711</v>
      </c>
      <c r="G182" s="15" t="s">
        <v>24</v>
      </c>
      <c r="H182" s="16">
        <v>36745.56</v>
      </c>
      <c r="I182" s="63">
        <v>1711</v>
      </c>
      <c r="J182" s="64">
        <v>36745.56</v>
      </c>
      <c r="K182" s="89">
        <v>2826.58</v>
      </c>
      <c r="L182" s="89">
        <v>2826.58</v>
      </c>
      <c r="M182" s="89">
        <v>2826.58</v>
      </c>
      <c r="N182" s="89">
        <v>2826.58</v>
      </c>
      <c r="O182" s="89">
        <v>2826.58</v>
      </c>
      <c r="P182" s="89">
        <v>2826.58</v>
      </c>
      <c r="Q182" s="89">
        <v>4239.87</v>
      </c>
      <c r="R182" s="89">
        <v>2826.58</v>
      </c>
      <c r="S182" s="89">
        <v>2826.58</v>
      </c>
      <c r="T182" s="89">
        <v>2826.58</v>
      </c>
      <c r="U182" s="89">
        <v>2826.58</v>
      </c>
      <c r="V182" s="89">
        <v>4239.8900000000003</v>
      </c>
      <c r="W182" s="86"/>
      <c r="X182" s="64"/>
    </row>
    <row r="183" spans="1:24" s="1" customFormat="1" ht="12" x14ac:dyDescent="0.2">
      <c r="A183" s="26">
        <v>1400317</v>
      </c>
      <c r="B183" s="26"/>
      <c r="C183" s="26"/>
      <c r="D183" s="26"/>
      <c r="E183" s="32"/>
      <c r="F183" s="26"/>
      <c r="G183" s="33" t="s">
        <v>124</v>
      </c>
      <c r="H183" s="34">
        <v>690800</v>
      </c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93"/>
      <c r="X183" s="64"/>
    </row>
    <row r="184" spans="1:24" s="1" customFormat="1" ht="12" x14ac:dyDescent="0.2">
      <c r="A184" s="20"/>
      <c r="B184" s="20" t="s">
        <v>28</v>
      </c>
      <c r="C184" s="17"/>
      <c r="D184" s="17"/>
      <c r="E184" s="20"/>
      <c r="F184" s="17"/>
      <c r="G184" s="20" t="s">
        <v>27</v>
      </c>
      <c r="H184" s="94">
        <f>SUM(H187:H207)</f>
        <v>293712</v>
      </c>
      <c r="I184" s="97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5"/>
      <c r="W184" s="86"/>
      <c r="X184" s="64"/>
    </row>
    <row r="185" spans="1:24" s="1" customFormat="1" ht="12" x14ac:dyDescent="0.2">
      <c r="A185" s="20"/>
      <c r="B185" s="20"/>
      <c r="C185" s="17" t="s">
        <v>29</v>
      </c>
      <c r="D185" s="17"/>
      <c r="E185" s="20"/>
      <c r="F185" s="17"/>
      <c r="G185" s="20" t="s">
        <v>26</v>
      </c>
      <c r="H185" s="95"/>
      <c r="I185" s="98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3"/>
      <c r="W185" s="86"/>
      <c r="X185" s="64"/>
    </row>
    <row r="186" spans="1:24" s="1" customFormat="1" ht="12" x14ac:dyDescent="0.2">
      <c r="A186" s="20"/>
      <c r="B186" s="20"/>
      <c r="C186" s="17"/>
      <c r="D186" s="17" t="s">
        <v>30</v>
      </c>
      <c r="E186" s="20"/>
      <c r="F186" s="17"/>
      <c r="G186" s="20" t="s">
        <v>25</v>
      </c>
      <c r="H186" s="96"/>
      <c r="I186" s="99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4"/>
      <c r="W186" s="86"/>
      <c r="X186" s="64"/>
    </row>
    <row r="187" spans="1:24" s="1" customFormat="1" ht="12" x14ac:dyDescent="0.2">
      <c r="A187" s="15"/>
      <c r="B187" s="15"/>
      <c r="C187" s="2"/>
      <c r="D187" s="2"/>
      <c r="E187" s="15" t="s">
        <v>14</v>
      </c>
      <c r="F187" s="2">
        <v>2111</v>
      </c>
      <c r="G187" s="15" t="s">
        <v>125</v>
      </c>
      <c r="H187" s="16">
        <v>16500</v>
      </c>
      <c r="I187" s="63">
        <v>2111</v>
      </c>
      <c r="J187" s="64">
        <v>16500</v>
      </c>
      <c r="K187" s="89">
        <v>1375</v>
      </c>
      <c r="L187" s="89">
        <v>1375</v>
      </c>
      <c r="M187" s="89">
        <v>1375</v>
      </c>
      <c r="N187" s="89">
        <v>1375</v>
      </c>
      <c r="O187" s="89">
        <v>1375</v>
      </c>
      <c r="P187" s="89">
        <v>1375</v>
      </c>
      <c r="Q187" s="89">
        <v>1375</v>
      </c>
      <c r="R187" s="89">
        <v>1375</v>
      </c>
      <c r="S187" s="89">
        <v>1375</v>
      </c>
      <c r="T187" s="89">
        <v>1375</v>
      </c>
      <c r="U187" s="89">
        <v>1375</v>
      </c>
      <c r="V187" s="89">
        <v>1375</v>
      </c>
      <c r="W187" s="86"/>
      <c r="X187" s="64"/>
    </row>
    <row r="188" spans="1:24" s="1" customFormat="1" ht="12" x14ac:dyDescent="0.2">
      <c r="A188" s="15"/>
      <c r="B188" s="15"/>
      <c r="C188" s="2"/>
      <c r="D188" s="2"/>
      <c r="E188" s="15" t="s">
        <v>14</v>
      </c>
      <c r="F188" s="2">
        <v>2141</v>
      </c>
      <c r="G188" s="15" t="s">
        <v>126</v>
      </c>
      <c r="H188" s="16">
        <v>22000</v>
      </c>
      <c r="I188" s="63">
        <v>2141</v>
      </c>
      <c r="J188" s="64">
        <v>22000</v>
      </c>
      <c r="K188" s="89">
        <v>1800</v>
      </c>
      <c r="L188" s="89">
        <v>2200</v>
      </c>
      <c r="M188" s="89">
        <v>1800</v>
      </c>
      <c r="N188" s="89">
        <v>1800</v>
      </c>
      <c r="O188" s="89">
        <v>1800</v>
      </c>
      <c r="P188" s="89">
        <v>1800</v>
      </c>
      <c r="Q188" s="89">
        <v>1800</v>
      </c>
      <c r="R188" s="89">
        <v>1800</v>
      </c>
      <c r="S188" s="89">
        <v>1800</v>
      </c>
      <c r="T188" s="89">
        <v>1800</v>
      </c>
      <c r="U188" s="89">
        <v>1800</v>
      </c>
      <c r="V188" s="89">
        <v>1800</v>
      </c>
      <c r="W188" s="86"/>
      <c r="X188" s="64"/>
    </row>
    <row r="189" spans="1:24" s="1" customFormat="1" ht="12" x14ac:dyDescent="0.2">
      <c r="A189" s="15"/>
      <c r="B189" s="15"/>
      <c r="C189" s="2"/>
      <c r="D189" s="2"/>
      <c r="E189" s="15" t="s">
        <v>14</v>
      </c>
      <c r="F189" s="2">
        <v>2151</v>
      </c>
      <c r="G189" s="15" t="s">
        <v>127</v>
      </c>
      <c r="H189" s="16">
        <v>21000</v>
      </c>
      <c r="I189" s="63">
        <v>2151</v>
      </c>
      <c r="J189" s="64">
        <v>21000</v>
      </c>
      <c r="K189" s="89">
        <v>1750</v>
      </c>
      <c r="L189" s="89">
        <v>1750</v>
      </c>
      <c r="M189" s="89">
        <v>1750</v>
      </c>
      <c r="N189" s="89">
        <v>1750</v>
      </c>
      <c r="O189" s="89">
        <v>1750</v>
      </c>
      <c r="P189" s="89">
        <v>1750</v>
      </c>
      <c r="Q189" s="89">
        <v>1750</v>
      </c>
      <c r="R189" s="89">
        <v>1750</v>
      </c>
      <c r="S189" s="89">
        <v>1750</v>
      </c>
      <c r="T189" s="89">
        <v>1750</v>
      </c>
      <c r="U189" s="89">
        <v>1750</v>
      </c>
      <c r="V189" s="89">
        <v>1750</v>
      </c>
      <c r="W189" s="86"/>
      <c r="X189" s="64"/>
    </row>
    <row r="190" spans="1:24" s="1" customFormat="1" ht="12" x14ac:dyDescent="0.2">
      <c r="A190" s="15"/>
      <c r="B190" s="15"/>
      <c r="C190" s="2"/>
      <c r="D190" s="2"/>
      <c r="E190" s="15" t="s">
        <v>14</v>
      </c>
      <c r="F190" s="2">
        <v>2161</v>
      </c>
      <c r="G190" s="15" t="s">
        <v>128</v>
      </c>
      <c r="H190" s="16">
        <v>13500</v>
      </c>
      <c r="I190" s="63">
        <v>2161</v>
      </c>
      <c r="J190" s="64">
        <v>13500</v>
      </c>
      <c r="K190" s="89">
        <v>1125</v>
      </c>
      <c r="L190" s="89">
        <v>1125</v>
      </c>
      <c r="M190" s="89">
        <v>1125</v>
      </c>
      <c r="N190" s="89">
        <v>1125</v>
      </c>
      <c r="O190" s="89">
        <v>1125</v>
      </c>
      <c r="P190" s="89">
        <v>1125</v>
      </c>
      <c r="Q190" s="89">
        <v>1125</v>
      </c>
      <c r="R190" s="89">
        <v>1125</v>
      </c>
      <c r="S190" s="89">
        <v>1125</v>
      </c>
      <c r="T190" s="89">
        <v>1125</v>
      </c>
      <c r="U190" s="89">
        <v>1125</v>
      </c>
      <c r="V190" s="89">
        <v>1125</v>
      </c>
      <c r="W190" s="86"/>
      <c r="X190" s="64"/>
    </row>
    <row r="191" spans="1:24" s="1" customFormat="1" ht="12" x14ac:dyDescent="0.2">
      <c r="A191" s="15"/>
      <c r="B191" s="15"/>
      <c r="C191" s="2"/>
      <c r="D191" s="2"/>
      <c r="E191" s="15" t="s">
        <v>14</v>
      </c>
      <c r="F191" s="2">
        <v>2212</v>
      </c>
      <c r="G191" s="15" t="s">
        <v>129</v>
      </c>
      <c r="H191" s="16">
        <v>6000</v>
      </c>
      <c r="I191" s="63">
        <v>2212</v>
      </c>
      <c r="J191" s="64">
        <v>6000</v>
      </c>
      <c r="K191" s="89">
        <v>500</v>
      </c>
      <c r="L191" s="89">
        <v>500</v>
      </c>
      <c r="M191" s="89">
        <v>500</v>
      </c>
      <c r="N191" s="89">
        <v>500</v>
      </c>
      <c r="O191" s="89">
        <v>500</v>
      </c>
      <c r="P191" s="89">
        <v>500</v>
      </c>
      <c r="Q191" s="89">
        <v>500</v>
      </c>
      <c r="R191" s="89">
        <v>500</v>
      </c>
      <c r="S191" s="89">
        <v>500</v>
      </c>
      <c r="T191" s="89">
        <v>500</v>
      </c>
      <c r="U191" s="89">
        <v>500</v>
      </c>
      <c r="V191" s="89">
        <v>500</v>
      </c>
      <c r="W191" s="86"/>
      <c r="X191" s="64"/>
    </row>
    <row r="192" spans="1:24" s="1" customFormat="1" ht="12" x14ac:dyDescent="0.2">
      <c r="A192" s="15"/>
      <c r="B192" s="15"/>
      <c r="C192" s="2"/>
      <c r="D192" s="2"/>
      <c r="E192" s="15" t="s">
        <v>14</v>
      </c>
      <c r="F192" s="2">
        <v>2441</v>
      </c>
      <c r="G192" s="15" t="s">
        <v>130</v>
      </c>
      <c r="H192" s="16">
        <v>1000</v>
      </c>
      <c r="I192" s="63">
        <v>2441</v>
      </c>
      <c r="J192" s="64">
        <v>1000</v>
      </c>
      <c r="K192" s="89">
        <v>1000</v>
      </c>
      <c r="L192" s="89">
        <v>0</v>
      </c>
      <c r="M192" s="89">
        <v>0</v>
      </c>
      <c r="N192" s="89">
        <v>0</v>
      </c>
      <c r="O192" s="89">
        <v>0</v>
      </c>
      <c r="P192" s="89">
        <v>0</v>
      </c>
      <c r="Q192" s="89">
        <v>0</v>
      </c>
      <c r="R192" s="89">
        <v>0</v>
      </c>
      <c r="S192" s="89">
        <v>0</v>
      </c>
      <c r="T192" s="89">
        <v>0</v>
      </c>
      <c r="U192" s="89">
        <v>0</v>
      </c>
      <c r="V192" s="89">
        <v>0</v>
      </c>
      <c r="W192" s="86"/>
      <c r="X192" s="64"/>
    </row>
    <row r="193" spans="1:24" s="1" customFormat="1" ht="12" x14ac:dyDescent="0.2">
      <c r="A193" s="15"/>
      <c r="B193" s="15"/>
      <c r="C193" s="2"/>
      <c r="D193" s="2"/>
      <c r="E193" s="15" t="s">
        <v>14</v>
      </c>
      <c r="F193" s="2">
        <v>2451</v>
      </c>
      <c r="G193" s="15" t="s">
        <v>131</v>
      </c>
      <c r="H193" s="16">
        <v>1000</v>
      </c>
      <c r="I193" s="63">
        <v>2451</v>
      </c>
      <c r="J193" s="64">
        <v>1000</v>
      </c>
      <c r="K193" s="89">
        <v>200</v>
      </c>
      <c r="L193" s="89">
        <v>0</v>
      </c>
      <c r="M193" s="89">
        <v>0</v>
      </c>
      <c r="N193" s="89">
        <v>800</v>
      </c>
      <c r="O193" s="89">
        <v>0</v>
      </c>
      <c r="P193" s="89">
        <v>0</v>
      </c>
      <c r="Q193" s="89">
        <v>0</v>
      </c>
      <c r="R193" s="89">
        <v>0</v>
      </c>
      <c r="S193" s="89">
        <v>0</v>
      </c>
      <c r="T193" s="89">
        <v>0</v>
      </c>
      <c r="U193" s="89">
        <v>0</v>
      </c>
      <c r="V193" s="89">
        <v>0</v>
      </c>
      <c r="W193" s="86"/>
      <c r="X193" s="64"/>
    </row>
    <row r="194" spans="1:24" s="1" customFormat="1" ht="12" x14ac:dyDescent="0.2">
      <c r="A194" s="15"/>
      <c r="B194" s="15"/>
      <c r="C194" s="2"/>
      <c r="D194" s="2"/>
      <c r="E194" s="15" t="s">
        <v>14</v>
      </c>
      <c r="F194" s="2">
        <v>2461</v>
      </c>
      <c r="G194" s="15" t="s">
        <v>132</v>
      </c>
      <c r="H194" s="16">
        <v>7200</v>
      </c>
      <c r="I194" s="63">
        <v>2461</v>
      </c>
      <c r="J194" s="64">
        <v>7200</v>
      </c>
      <c r="K194" s="89">
        <v>600</v>
      </c>
      <c r="L194" s="89">
        <v>600</v>
      </c>
      <c r="M194" s="89">
        <v>600</v>
      </c>
      <c r="N194" s="89">
        <v>600</v>
      </c>
      <c r="O194" s="89">
        <v>600</v>
      </c>
      <c r="P194" s="89">
        <v>600</v>
      </c>
      <c r="Q194" s="89">
        <v>600</v>
      </c>
      <c r="R194" s="89">
        <v>600</v>
      </c>
      <c r="S194" s="89">
        <v>600</v>
      </c>
      <c r="T194" s="89">
        <v>600</v>
      </c>
      <c r="U194" s="89">
        <v>600</v>
      </c>
      <c r="V194" s="89">
        <v>600</v>
      </c>
      <c r="W194" s="86"/>
      <c r="X194" s="64"/>
    </row>
    <row r="195" spans="1:24" s="1" customFormat="1" ht="12" x14ac:dyDescent="0.2">
      <c r="A195" s="15"/>
      <c r="B195" s="15"/>
      <c r="C195" s="2"/>
      <c r="D195" s="2"/>
      <c r="E195" s="15" t="s">
        <v>14</v>
      </c>
      <c r="F195" s="2">
        <v>2711</v>
      </c>
      <c r="G195" s="15" t="s">
        <v>133</v>
      </c>
      <c r="H195" s="16">
        <v>38000</v>
      </c>
      <c r="I195" s="63">
        <v>2711</v>
      </c>
      <c r="J195" s="64">
        <v>38000</v>
      </c>
      <c r="K195" s="89">
        <v>0</v>
      </c>
      <c r="L195" s="89">
        <v>0</v>
      </c>
      <c r="M195" s="89">
        <v>0</v>
      </c>
      <c r="N195" s="89">
        <v>38000</v>
      </c>
      <c r="O195" s="89">
        <v>0</v>
      </c>
      <c r="P195" s="89">
        <v>0</v>
      </c>
      <c r="Q195" s="89">
        <v>0</v>
      </c>
      <c r="R195" s="89">
        <v>0</v>
      </c>
      <c r="S195" s="89">
        <v>0</v>
      </c>
      <c r="T195" s="89">
        <v>0</v>
      </c>
      <c r="U195" s="89">
        <v>0</v>
      </c>
      <c r="V195" s="89">
        <v>0</v>
      </c>
      <c r="W195" s="86"/>
      <c r="X195" s="64"/>
    </row>
    <row r="196" spans="1:24" s="1" customFormat="1" ht="12" x14ac:dyDescent="0.2">
      <c r="A196" s="15"/>
      <c r="B196" s="15"/>
      <c r="C196" s="2"/>
      <c r="D196" s="2"/>
      <c r="E196" s="15" t="s">
        <v>14</v>
      </c>
      <c r="F196" s="2">
        <v>2741</v>
      </c>
      <c r="G196" s="15" t="s">
        <v>134</v>
      </c>
      <c r="H196" s="16">
        <v>3500</v>
      </c>
      <c r="I196" s="63">
        <v>2741</v>
      </c>
      <c r="J196" s="64">
        <v>3500</v>
      </c>
      <c r="K196" s="89">
        <v>300</v>
      </c>
      <c r="L196" s="89">
        <v>300</v>
      </c>
      <c r="M196" s="89">
        <v>300</v>
      </c>
      <c r="N196" s="89">
        <v>300</v>
      </c>
      <c r="O196" s="89">
        <v>300</v>
      </c>
      <c r="P196" s="89">
        <v>300</v>
      </c>
      <c r="Q196" s="89">
        <v>300</v>
      </c>
      <c r="R196" s="89">
        <v>300</v>
      </c>
      <c r="S196" s="89">
        <v>300</v>
      </c>
      <c r="T196" s="89">
        <v>300</v>
      </c>
      <c r="U196" s="89">
        <v>300</v>
      </c>
      <c r="V196" s="89">
        <v>200</v>
      </c>
      <c r="W196" s="86"/>
      <c r="X196" s="64"/>
    </row>
    <row r="197" spans="1:24" s="1" customFormat="1" ht="12" x14ac:dyDescent="0.2">
      <c r="A197" s="15"/>
      <c r="B197" s="15"/>
      <c r="C197" s="2"/>
      <c r="D197" s="2"/>
      <c r="E197" s="15" t="s">
        <v>14</v>
      </c>
      <c r="F197" s="2">
        <v>2921</v>
      </c>
      <c r="G197" s="15" t="s">
        <v>135</v>
      </c>
      <c r="H197" s="16">
        <v>3000</v>
      </c>
      <c r="I197" s="63">
        <v>2921</v>
      </c>
      <c r="J197" s="64">
        <v>3000</v>
      </c>
      <c r="K197" s="89">
        <v>250</v>
      </c>
      <c r="L197" s="89">
        <v>250</v>
      </c>
      <c r="M197" s="89">
        <v>250</v>
      </c>
      <c r="N197" s="89">
        <v>250</v>
      </c>
      <c r="O197" s="89">
        <v>250</v>
      </c>
      <c r="P197" s="89">
        <v>250</v>
      </c>
      <c r="Q197" s="89">
        <v>250</v>
      </c>
      <c r="R197" s="89">
        <v>250</v>
      </c>
      <c r="S197" s="89">
        <v>250</v>
      </c>
      <c r="T197" s="89">
        <v>250</v>
      </c>
      <c r="U197" s="89">
        <v>250</v>
      </c>
      <c r="V197" s="89">
        <v>250</v>
      </c>
      <c r="W197" s="86"/>
      <c r="X197" s="64"/>
    </row>
    <row r="198" spans="1:24" s="1" customFormat="1" ht="12" x14ac:dyDescent="0.2">
      <c r="A198" s="15"/>
      <c r="B198" s="15"/>
      <c r="C198" s="2"/>
      <c r="D198" s="2"/>
      <c r="E198" s="15" t="s">
        <v>14</v>
      </c>
      <c r="F198" s="2">
        <v>2931</v>
      </c>
      <c r="G198" s="15" t="s">
        <v>136</v>
      </c>
      <c r="H198" s="16">
        <v>2000</v>
      </c>
      <c r="I198" s="63">
        <v>2931</v>
      </c>
      <c r="J198" s="64">
        <v>2000</v>
      </c>
      <c r="K198" s="89">
        <v>165</v>
      </c>
      <c r="L198" s="89">
        <v>165</v>
      </c>
      <c r="M198" s="89">
        <v>165</v>
      </c>
      <c r="N198" s="89">
        <v>165</v>
      </c>
      <c r="O198" s="89">
        <v>165</v>
      </c>
      <c r="P198" s="89">
        <v>165</v>
      </c>
      <c r="Q198" s="89">
        <v>165</v>
      </c>
      <c r="R198" s="89">
        <v>165</v>
      </c>
      <c r="S198" s="89">
        <v>165</v>
      </c>
      <c r="T198" s="89">
        <v>165</v>
      </c>
      <c r="U198" s="89">
        <v>165</v>
      </c>
      <c r="V198" s="89">
        <v>185</v>
      </c>
      <c r="W198" s="86"/>
      <c r="X198" s="64"/>
    </row>
    <row r="199" spans="1:24" s="1" customFormat="1" ht="12" x14ac:dyDescent="0.2">
      <c r="A199" s="15"/>
      <c r="B199" s="15"/>
      <c r="C199" s="2"/>
      <c r="D199" s="2"/>
      <c r="E199" s="15" t="s">
        <v>14</v>
      </c>
      <c r="F199" s="2">
        <v>2941</v>
      </c>
      <c r="G199" s="15" t="s">
        <v>137</v>
      </c>
      <c r="H199" s="16">
        <v>1500</v>
      </c>
      <c r="I199" s="63">
        <v>2941</v>
      </c>
      <c r="J199" s="64">
        <v>1500</v>
      </c>
      <c r="K199" s="89">
        <v>125</v>
      </c>
      <c r="L199" s="89">
        <v>125</v>
      </c>
      <c r="M199" s="89">
        <v>125</v>
      </c>
      <c r="N199" s="89">
        <v>125</v>
      </c>
      <c r="O199" s="89">
        <v>125</v>
      </c>
      <c r="P199" s="89">
        <v>125</v>
      </c>
      <c r="Q199" s="89">
        <v>125</v>
      </c>
      <c r="R199" s="89">
        <v>125</v>
      </c>
      <c r="S199" s="89">
        <v>125</v>
      </c>
      <c r="T199" s="89">
        <v>125</v>
      </c>
      <c r="U199" s="89">
        <v>125</v>
      </c>
      <c r="V199" s="89">
        <v>125</v>
      </c>
      <c r="W199" s="86"/>
      <c r="X199" s="64"/>
    </row>
    <row r="200" spans="1:24" s="1" customFormat="1" ht="12" x14ac:dyDescent="0.2">
      <c r="A200" s="15"/>
      <c r="B200" s="15"/>
      <c r="C200" s="2"/>
      <c r="D200" s="2"/>
      <c r="E200" s="15" t="s">
        <v>14</v>
      </c>
      <c r="F200" s="2">
        <v>3141</v>
      </c>
      <c r="G200" s="15" t="s">
        <v>138</v>
      </c>
      <c r="H200" s="16">
        <v>25200</v>
      </c>
      <c r="I200" s="63">
        <v>3141</v>
      </c>
      <c r="J200" s="64">
        <v>25200</v>
      </c>
      <c r="K200" s="89">
        <v>2100</v>
      </c>
      <c r="L200" s="89">
        <v>2100</v>
      </c>
      <c r="M200" s="89">
        <v>2100</v>
      </c>
      <c r="N200" s="89">
        <v>2100</v>
      </c>
      <c r="O200" s="89">
        <v>2100</v>
      </c>
      <c r="P200" s="89">
        <v>2100</v>
      </c>
      <c r="Q200" s="89">
        <v>2100</v>
      </c>
      <c r="R200" s="89">
        <v>2100</v>
      </c>
      <c r="S200" s="89">
        <v>2100</v>
      </c>
      <c r="T200" s="89">
        <v>2100</v>
      </c>
      <c r="U200" s="89">
        <v>2100</v>
      </c>
      <c r="V200" s="89">
        <v>2100</v>
      </c>
      <c r="W200" s="86"/>
      <c r="X200" s="64"/>
    </row>
    <row r="201" spans="1:24" s="1" customFormat="1" ht="12" x14ac:dyDescent="0.2">
      <c r="A201" s="15"/>
      <c r="B201" s="15"/>
      <c r="C201" s="2"/>
      <c r="D201" s="2"/>
      <c r="E201" s="15" t="s">
        <v>14</v>
      </c>
      <c r="F201" s="2">
        <v>3291</v>
      </c>
      <c r="G201" s="15" t="s">
        <v>139</v>
      </c>
      <c r="H201" s="16">
        <v>10000</v>
      </c>
      <c r="I201" s="63">
        <v>3291</v>
      </c>
      <c r="J201" s="64">
        <v>10000</v>
      </c>
      <c r="K201" s="89">
        <v>830</v>
      </c>
      <c r="L201" s="89">
        <v>830</v>
      </c>
      <c r="M201" s="89">
        <v>830</v>
      </c>
      <c r="N201" s="89">
        <v>830</v>
      </c>
      <c r="O201" s="89">
        <v>830</v>
      </c>
      <c r="P201" s="89">
        <v>830</v>
      </c>
      <c r="Q201" s="89">
        <v>830</v>
      </c>
      <c r="R201" s="89">
        <v>830</v>
      </c>
      <c r="S201" s="89">
        <v>830</v>
      </c>
      <c r="T201" s="89">
        <v>830</v>
      </c>
      <c r="U201" s="89">
        <v>830</v>
      </c>
      <c r="V201" s="89">
        <v>870</v>
      </c>
      <c r="W201" s="86"/>
      <c r="X201" s="64"/>
    </row>
    <row r="202" spans="1:24" s="1" customFormat="1" ht="12" x14ac:dyDescent="0.2">
      <c r="A202" s="15"/>
      <c r="B202" s="15"/>
      <c r="C202" s="2"/>
      <c r="D202" s="2"/>
      <c r="E202" s="15" t="s">
        <v>14</v>
      </c>
      <c r="F202" s="2">
        <v>3411</v>
      </c>
      <c r="G202" s="15" t="s">
        <v>140</v>
      </c>
      <c r="H202" s="16">
        <v>30000</v>
      </c>
      <c r="I202" s="63">
        <v>3411</v>
      </c>
      <c r="J202" s="64">
        <v>30000</v>
      </c>
      <c r="K202" s="89">
        <v>2500</v>
      </c>
      <c r="L202" s="89">
        <v>2500</v>
      </c>
      <c r="M202" s="89">
        <v>2500</v>
      </c>
      <c r="N202" s="89">
        <v>2500</v>
      </c>
      <c r="O202" s="89">
        <v>2500</v>
      </c>
      <c r="P202" s="89">
        <v>2500</v>
      </c>
      <c r="Q202" s="89">
        <v>2500</v>
      </c>
      <c r="R202" s="89">
        <v>2500</v>
      </c>
      <c r="S202" s="89">
        <v>2500</v>
      </c>
      <c r="T202" s="89">
        <v>2500</v>
      </c>
      <c r="U202" s="89">
        <v>2500</v>
      </c>
      <c r="V202" s="89">
        <v>2500</v>
      </c>
      <c r="W202" s="86"/>
      <c r="X202" s="64"/>
    </row>
    <row r="203" spans="1:24" s="1" customFormat="1" ht="12" x14ac:dyDescent="0.2">
      <c r="A203" s="15"/>
      <c r="B203" s="15"/>
      <c r="C203" s="2"/>
      <c r="D203" s="2"/>
      <c r="E203" s="15" t="s">
        <v>14</v>
      </c>
      <c r="F203" s="2">
        <v>3511</v>
      </c>
      <c r="G203" s="15" t="s">
        <v>141</v>
      </c>
      <c r="H203" s="16">
        <v>6000</v>
      </c>
      <c r="I203" s="73">
        <v>3511</v>
      </c>
      <c r="J203" s="64">
        <v>6000</v>
      </c>
      <c r="K203" s="89">
        <v>500</v>
      </c>
      <c r="L203" s="89">
        <v>500</v>
      </c>
      <c r="M203" s="89">
        <v>500</v>
      </c>
      <c r="N203" s="89">
        <v>500</v>
      </c>
      <c r="O203" s="89">
        <v>500</v>
      </c>
      <c r="P203" s="89">
        <v>500</v>
      </c>
      <c r="Q203" s="89">
        <v>500</v>
      </c>
      <c r="R203" s="89">
        <v>500</v>
      </c>
      <c r="S203" s="89">
        <v>500</v>
      </c>
      <c r="T203" s="89">
        <v>500</v>
      </c>
      <c r="U203" s="89">
        <v>500</v>
      </c>
      <c r="V203" s="89">
        <v>500</v>
      </c>
      <c r="W203" s="86"/>
      <c r="X203" s="64"/>
    </row>
    <row r="204" spans="1:24" s="1" customFormat="1" ht="12" x14ac:dyDescent="0.2">
      <c r="A204" s="15"/>
      <c r="B204" s="15"/>
      <c r="C204" s="2"/>
      <c r="D204" s="2"/>
      <c r="E204" s="15" t="s">
        <v>14</v>
      </c>
      <c r="F204" s="2">
        <v>3591</v>
      </c>
      <c r="G204" s="15" t="s">
        <v>142</v>
      </c>
      <c r="H204" s="16">
        <v>2400</v>
      </c>
      <c r="I204" s="63">
        <v>3591</v>
      </c>
      <c r="J204" s="64">
        <v>2400</v>
      </c>
      <c r="K204" s="89">
        <v>200</v>
      </c>
      <c r="L204" s="89">
        <v>200</v>
      </c>
      <c r="M204" s="89">
        <v>200</v>
      </c>
      <c r="N204" s="89">
        <v>200</v>
      </c>
      <c r="O204" s="89">
        <v>200</v>
      </c>
      <c r="P204" s="89">
        <v>200</v>
      </c>
      <c r="Q204" s="89">
        <v>200</v>
      </c>
      <c r="R204" s="89">
        <v>200</v>
      </c>
      <c r="S204" s="89">
        <v>200</v>
      </c>
      <c r="T204" s="89">
        <v>200</v>
      </c>
      <c r="U204" s="89">
        <v>200</v>
      </c>
      <c r="V204" s="89">
        <v>200</v>
      </c>
      <c r="W204" s="86"/>
      <c r="X204" s="64"/>
    </row>
    <row r="205" spans="1:24" s="1" customFormat="1" ht="12" x14ac:dyDescent="0.2">
      <c r="A205" s="15"/>
      <c r="B205" s="15"/>
      <c r="C205" s="2"/>
      <c r="D205" s="2"/>
      <c r="E205" s="15" t="s">
        <v>14</v>
      </c>
      <c r="F205" s="2">
        <v>3751</v>
      </c>
      <c r="G205" s="15" t="s">
        <v>143</v>
      </c>
      <c r="H205" s="16">
        <v>3000</v>
      </c>
      <c r="I205" s="63">
        <v>3751</v>
      </c>
      <c r="J205" s="64">
        <v>3000</v>
      </c>
      <c r="K205" s="89">
        <v>250</v>
      </c>
      <c r="L205" s="89">
        <v>250</v>
      </c>
      <c r="M205" s="89">
        <v>250</v>
      </c>
      <c r="N205" s="89">
        <v>250</v>
      </c>
      <c r="O205" s="89">
        <v>250</v>
      </c>
      <c r="P205" s="89">
        <v>250</v>
      </c>
      <c r="Q205" s="89">
        <v>250</v>
      </c>
      <c r="R205" s="89">
        <v>250</v>
      </c>
      <c r="S205" s="89">
        <v>250</v>
      </c>
      <c r="T205" s="89">
        <v>250</v>
      </c>
      <c r="U205" s="89">
        <v>250</v>
      </c>
      <c r="V205" s="89">
        <v>250</v>
      </c>
      <c r="W205" s="86"/>
      <c r="X205" s="64"/>
    </row>
    <row r="206" spans="1:24" s="1" customFormat="1" ht="12" x14ac:dyDescent="0.2">
      <c r="A206" s="15"/>
      <c r="B206" s="15"/>
      <c r="C206" s="2"/>
      <c r="D206" s="2"/>
      <c r="E206" s="15" t="s">
        <v>14</v>
      </c>
      <c r="F206" s="2">
        <v>3921</v>
      </c>
      <c r="G206" s="15" t="s">
        <v>144</v>
      </c>
      <c r="H206" s="16">
        <v>26000</v>
      </c>
      <c r="I206" s="63">
        <v>3921</v>
      </c>
      <c r="J206" s="64">
        <v>26000</v>
      </c>
      <c r="K206" s="89">
        <v>2166</v>
      </c>
      <c r="L206" s="89">
        <v>2166</v>
      </c>
      <c r="M206" s="89">
        <v>2166</v>
      </c>
      <c r="N206" s="89">
        <v>2166</v>
      </c>
      <c r="O206" s="89">
        <v>2166</v>
      </c>
      <c r="P206" s="89">
        <v>2166</v>
      </c>
      <c r="Q206" s="89">
        <v>2166</v>
      </c>
      <c r="R206" s="89">
        <v>2166</v>
      </c>
      <c r="S206" s="89">
        <v>2166</v>
      </c>
      <c r="T206" s="89">
        <v>2166</v>
      </c>
      <c r="U206" s="89">
        <v>2166</v>
      </c>
      <c r="V206" s="89">
        <v>2174</v>
      </c>
      <c r="W206" s="86"/>
      <c r="X206" s="64"/>
    </row>
    <row r="207" spans="1:24" s="1" customFormat="1" ht="12" x14ac:dyDescent="0.2">
      <c r="A207" s="15"/>
      <c r="B207" s="15"/>
      <c r="C207" s="2"/>
      <c r="D207" s="2"/>
      <c r="E207" s="15" t="s">
        <v>14</v>
      </c>
      <c r="F207" s="2">
        <v>3951</v>
      </c>
      <c r="G207" s="15" t="s">
        <v>145</v>
      </c>
      <c r="H207" s="16">
        <v>54912</v>
      </c>
      <c r="I207" s="63">
        <v>3951</v>
      </c>
      <c r="J207" s="64">
        <v>54912</v>
      </c>
      <c r="K207" s="89">
        <v>4576</v>
      </c>
      <c r="L207" s="89">
        <v>4576</v>
      </c>
      <c r="M207" s="89">
        <v>4576</v>
      </c>
      <c r="N207" s="89">
        <v>4576</v>
      </c>
      <c r="O207" s="89">
        <v>4576</v>
      </c>
      <c r="P207" s="89">
        <v>4576</v>
      </c>
      <c r="Q207" s="89">
        <v>4576</v>
      </c>
      <c r="R207" s="89">
        <v>4576</v>
      </c>
      <c r="S207" s="89">
        <v>4576</v>
      </c>
      <c r="T207" s="89">
        <v>4576</v>
      </c>
      <c r="U207" s="89">
        <v>4576</v>
      </c>
      <c r="V207" s="89">
        <v>4576</v>
      </c>
      <c r="W207" s="86"/>
      <c r="X207" s="64"/>
    </row>
    <row r="208" spans="1:24" s="1" customFormat="1" ht="12" x14ac:dyDescent="0.2">
      <c r="A208" s="20"/>
      <c r="B208" s="20" t="s">
        <v>44</v>
      </c>
      <c r="C208" s="17"/>
      <c r="D208" s="17"/>
      <c r="E208" s="20"/>
      <c r="F208" s="17"/>
      <c r="G208" s="20" t="s">
        <v>41</v>
      </c>
      <c r="H208" s="94">
        <f>SUM(H211:H214)</f>
        <v>22300</v>
      </c>
      <c r="I208" s="97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5"/>
      <c r="W208" s="86"/>
      <c r="X208" s="64"/>
    </row>
    <row r="209" spans="1:24" s="1" customFormat="1" ht="12" x14ac:dyDescent="0.2">
      <c r="A209" s="20"/>
      <c r="B209" s="20"/>
      <c r="C209" s="17" t="s">
        <v>45</v>
      </c>
      <c r="D209" s="17"/>
      <c r="E209" s="20"/>
      <c r="F209" s="17"/>
      <c r="G209" s="20" t="s">
        <v>42</v>
      </c>
      <c r="H209" s="95"/>
      <c r="I209" s="98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3"/>
      <c r="W209" s="86"/>
      <c r="X209" s="64"/>
    </row>
    <row r="210" spans="1:24" s="1" customFormat="1" ht="12" x14ac:dyDescent="0.2">
      <c r="A210" s="20"/>
      <c r="B210" s="20"/>
      <c r="C210" s="17"/>
      <c r="D210" s="17" t="s">
        <v>46</v>
      </c>
      <c r="E210" s="20"/>
      <c r="F210" s="17"/>
      <c r="G210" s="20" t="s">
        <v>43</v>
      </c>
      <c r="H210" s="96"/>
      <c r="I210" s="99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4"/>
      <c r="W210" s="86"/>
      <c r="X210" s="64"/>
    </row>
    <row r="211" spans="1:24" s="1" customFormat="1" ht="12" x14ac:dyDescent="0.2">
      <c r="A211" s="15"/>
      <c r="B211" s="15"/>
      <c r="C211" s="2"/>
      <c r="D211" s="2"/>
      <c r="E211" s="15" t="s">
        <v>14</v>
      </c>
      <c r="F211" s="2">
        <v>2111</v>
      </c>
      <c r="G211" s="15" t="s">
        <v>146</v>
      </c>
      <c r="H211" s="16">
        <v>1200</v>
      </c>
      <c r="I211" s="63">
        <v>2111</v>
      </c>
      <c r="J211" s="64">
        <v>1200</v>
      </c>
      <c r="K211" s="89">
        <v>100</v>
      </c>
      <c r="L211" s="89">
        <v>100</v>
      </c>
      <c r="M211" s="89">
        <v>100</v>
      </c>
      <c r="N211" s="89">
        <v>100</v>
      </c>
      <c r="O211" s="89">
        <v>100</v>
      </c>
      <c r="P211" s="89">
        <v>100</v>
      </c>
      <c r="Q211" s="89">
        <v>100</v>
      </c>
      <c r="R211" s="89">
        <v>100</v>
      </c>
      <c r="S211" s="89">
        <v>100</v>
      </c>
      <c r="T211" s="89">
        <v>100</v>
      </c>
      <c r="U211" s="89">
        <v>100</v>
      </c>
      <c r="V211" s="89">
        <v>100</v>
      </c>
      <c r="W211" s="86"/>
      <c r="X211" s="64"/>
    </row>
    <row r="212" spans="1:24" s="1" customFormat="1" ht="12" x14ac:dyDescent="0.2">
      <c r="A212" s="15"/>
      <c r="B212" s="15"/>
      <c r="C212" s="2"/>
      <c r="D212" s="2"/>
      <c r="E212" s="15" t="s">
        <v>14</v>
      </c>
      <c r="F212" s="2">
        <v>2141</v>
      </c>
      <c r="G212" s="15" t="s">
        <v>126</v>
      </c>
      <c r="H212" s="16">
        <v>7600</v>
      </c>
      <c r="I212" s="63">
        <v>2141</v>
      </c>
      <c r="J212" s="64">
        <v>7600</v>
      </c>
      <c r="K212" s="89">
        <v>633</v>
      </c>
      <c r="L212" s="89">
        <v>633</v>
      </c>
      <c r="M212" s="89">
        <v>633</v>
      </c>
      <c r="N212" s="89">
        <v>633</v>
      </c>
      <c r="O212" s="89">
        <v>633</v>
      </c>
      <c r="P212" s="89">
        <v>633</v>
      </c>
      <c r="Q212" s="89">
        <v>633</v>
      </c>
      <c r="R212" s="89">
        <v>633</v>
      </c>
      <c r="S212" s="89">
        <v>633</v>
      </c>
      <c r="T212" s="89">
        <v>633</v>
      </c>
      <c r="U212" s="89">
        <v>633</v>
      </c>
      <c r="V212" s="89">
        <v>637</v>
      </c>
      <c r="W212" s="86"/>
      <c r="X212" s="64"/>
    </row>
    <row r="213" spans="1:24" s="1" customFormat="1" ht="12" x14ac:dyDescent="0.2">
      <c r="A213" s="15"/>
      <c r="B213" s="15"/>
      <c r="C213" s="2"/>
      <c r="D213" s="2"/>
      <c r="E213" s="15" t="s">
        <v>14</v>
      </c>
      <c r="F213" s="2">
        <v>2522</v>
      </c>
      <c r="G213" s="15" t="s">
        <v>147</v>
      </c>
      <c r="H213" s="16">
        <v>3500</v>
      </c>
      <c r="I213" s="63">
        <v>2522</v>
      </c>
      <c r="J213" s="64">
        <v>3500</v>
      </c>
      <c r="K213" s="89">
        <v>290</v>
      </c>
      <c r="L213" s="89">
        <v>291</v>
      </c>
      <c r="M213" s="89">
        <v>291</v>
      </c>
      <c r="N213" s="89">
        <v>291</v>
      </c>
      <c r="O213" s="89">
        <v>291</v>
      </c>
      <c r="P213" s="89">
        <v>291</v>
      </c>
      <c r="Q213" s="89">
        <v>291</v>
      </c>
      <c r="R213" s="89">
        <v>291</v>
      </c>
      <c r="S213" s="89">
        <v>291</v>
      </c>
      <c r="T213" s="89">
        <v>291</v>
      </c>
      <c r="U213" s="89">
        <v>291</v>
      </c>
      <c r="V213" s="89">
        <v>300</v>
      </c>
      <c r="W213" s="86"/>
      <c r="X213" s="64"/>
    </row>
    <row r="214" spans="1:24" s="1" customFormat="1" ht="12" x14ac:dyDescent="0.2">
      <c r="A214" s="15"/>
      <c r="B214" s="15"/>
      <c r="C214" s="2"/>
      <c r="D214" s="2"/>
      <c r="E214" s="15" t="s">
        <v>14</v>
      </c>
      <c r="F214" s="2">
        <v>2531</v>
      </c>
      <c r="G214" s="15" t="s">
        <v>148</v>
      </c>
      <c r="H214" s="16">
        <v>10000</v>
      </c>
      <c r="I214" s="63">
        <v>2531</v>
      </c>
      <c r="J214" s="64">
        <v>10000</v>
      </c>
      <c r="K214" s="89">
        <v>833</v>
      </c>
      <c r="L214" s="89">
        <v>833</v>
      </c>
      <c r="M214" s="89">
        <v>833</v>
      </c>
      <c r="N214" s="89">
        <v>833</v>
      </c>
      <c r="O214" s="89">
        <v>833</v>
      </c>
      <c r="P214" s="89">
        <v>833</v>
      </c>
      <c r="Q214" s="89">
        <v>833</v>
      </c>
      <c r="R214" s="89">
        <v>833</v>
      </c>
      <c r="S214" s="89">
        <v>833</v>
      </c>
      <c r="T214" s="89">
        <v>833</v>
      </c>
      <c r="U214" s="89">
        <v>833</v>
      </c>
      <c r="V214" s="89">
        <v>837</v>
      </c>
      <c r="W214" s="86"/>
      <c r="X214" s="64"/>
    </row>
    <row r="215" spans="1:24" s="1" customFormat="1" ht="12" x14ac:dyDescent="0.2">
      <c r="A215" s="20"/>
      <c r="B215" s="20" t="s">
        <v>51</v>
      </c>
      <c r="C215" s="17"/>
      <c r="D215" s="17"/>
      <c r="E215" s="20"/>
      <c r="F215" s="17"/>
      <c r="G215" s="20" t="s">
        <v>48</v>
      </c>
      <c r="H215" s="94">
        <f>SUM(H218:H220)</f>
        <v>8800</v>
      </c>
      <c r="I215" s="97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5"/>
      <c r="W215" s="86"/>
      <c r="X215" s="64"/>
    </row>
    <row r="216" spans="1:24" s="1" customFormat="1" ht="12" x14ac:dyDescent="0.2">
      <c r="A216" s="20"/>
      <c r="B216" s="20"/>
      <c r="C216" s="17" t="s">
        <v>52</v>
      </c>
      <c r="D216" s="17"/>
      <c r="E216" s="20"/>
      <c r="F216" s="17"/>
      <c r="G216" s="20" t="s">
        <v>49</v>
      </c>
      <c r="H216" s="95"/>
      <c r="I216" s="98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3"/>
      <c r="W216" s="86"/>
      <c r="X216" s="64"/>
    </row>
    <row r="217" spans="1:24" s="1" customFormat="1" ht="12" x14ac:dyDescent="0.2">
      <c r="A217" s="20"/>
      <c r="B217" s="20"/>
      <c r="C217" s="17"/>
      <c r="D217" s="17" t="s">
        <v>53</v>
      </c>
      <c r="E217" s="20"/>
      <c r="F217" s="17"/>
      <c r="G217" s="20" t="s">
        <v>50</v>
      </c>
      <c r="H217" s="96"/>
      <c r="I217" s="99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4"/>
      <c r="W217" s="86"/>
      <c r="X217" s="64"/>
    </row>
    <row r="218" spans="1:24" s="1" customFormat="1" ht="12" x14ac:dyDescent="0.2">
      <c r="A218" s="15"/>
      <c r="B218" s="15"/>
      <c r="C218" s="2"/>
      <c r="D218" s="2"/>
      <c r="E218" s="15" t="s">
        <v>14</v>
      </c>
      <c r="F218" s="2">
        <v>2111</v>
      </c>
      <c r="G218" s="15" t="s">
        <v>146</v>
      </c>
      <c r="H218" s="16">
        <v>1300</v>
      </c>
      <c r="I218" s="63">
        <v>2111</v>
      </c>
      <c r="J218" s="64">
        <v>1300</v>
      </c>
      <c r="K218" s="89">
        <v>100</v>
      </c>
      <c r="L218" s="89">
        <v>100</v>
      </c>
      <c r="M218" s="89">
        <v>100</v>
      </c>
      <c r="N218" s="89">
        <v>100</v>
      </c>
      <c r="O218" s="89">
        <v>100</v>
      </c>
      <c r="P218" s="89">
        <v>100</v>
      </c>
      <c r="Q218" s="89">
        <v>100</v>
      </c>
      <c r="R218" s="89">
        <v>100</v>
      </c>
      <c r="S218" s="89">
        <v>100</v>
      </c>
      <c r="T218" s="89">
        <v>100</v>
      </c>
      <c r="U218" s="89">
        <v>100</v>
      </c>
      <c r="V218" s="89">
        <v>200</v>
      </c>
      <c r="W218" s="86"/>
      <c r="X218" s="64"/>
    </row>
    <row r="219" spans="1:24" s="1" customFormat="1" ht="12" x14ac:dyDescent="0.2">
      <c r="A219" s="15"/>
      <c r="B219" s="15"/>
      <c r="C219" s="2"/>
      <c r="D219" s="2"/>
      <c r="E219" s="15" t="s">
        <v>14</v>
      </c>
      <c r="F219" s="2">
        <v>2141</v>
      </c>
      <c r="G219" s="15" t="s">
        <v>126</v>
      </c>
      <c r="H219" s="16">
        <v>4000</v>
      </c>
      <c r="I219" s="63">
        <v>2141</v>
      </c>
      <c r="J219" s="64">
        <v>4000</v>
      </c>
      <c r="K219" s="89">
        <v>333</v>
      </c>
      <c r="L219" s="89">
        <v>333</v>
      </c>
      <c r="M219" s="89">
        <v>333</v>
      </c>
      <c r="N219" s="89">
        <v>333</v>
      </c>
      <c r="O219" s="89">
        <v>333</v>
      </c>
      <c r="P219" s="89">
        <v>333</v>
      </c>
      <c r="Q219" s="89">
        <v>333</v>
      </c>
      <c r="R219" s="89">
        <v>333</v>
      </c>
      <c r="S219" s="89">
        <v>333</v>
      </c>
      <c r="T219" s="89">
        <v>333</v>
      </c>
      <c r="U219" s="89">
        <v>333</v>
      </c>
      <c r="V219" s="89">
        <v>337</v>
      </c>
      <c r="W219" s="86"/>
      <c r="X219" s="64"/>
    </row>
    <row r="220" spans="1:24" s="1" customFormat="1" ht="12" x14ac:dyDescent="0.2">
      <c r="A220" s="15"/>
      <c r="B220" s="15"/>
      <c r="C220" s="2"/>
      <c r="D220" s="2"/>
      <c r="E220" s="15" t="s">
        <v>14</v>
      </c>
      <c r="F220" s="2">
        <v>3591</v>
      </c>
      <c r="G220" s="15" t="s">
        <v>149</v>
      </c>
      <c r="H220" s="16">
        <v>3500</v>
      </c>
      <c r="I220" s="63">
        <v>3591</v>
      </c>
      <c r="J220" s="64">
        <v>3500</v>
      </c>
      <c r="K220" s="89">
        <v>290</v>
      </c>
      <c r="L220" s="89">
        <v>291</v>
      </c>
      <c r="M220" s="89">
        <v>291</v>
      </c>
      <c r="N220" s="89">
        <v>291</v>
      </c>
      <c r="O220" s="89">
        <v>291</v>
      </c>
      <c r="P220" s="89">
        <v>291</v>
      </c>
      <c r="Q220" s="89">
        <v>291</v>
      </c>
      <c r="R220" s="89">
        <v>291</v>
      </c>
      <c r="S220" s="89">
        <v>291</v>
      </c>
      <c r="T220" s="89">
        <v>291</v>
      </c>
      <c r="U220" s="89">
        <v>291</v>
      </c>
      <c r="V220" s="89">
        <v>300</v>
      </c>
      <c r="W220" s="86"/>
      <c r="X220" s="64"/>
    </row>
    <row r="221" spans="1:24" s="1" customFormat="1" ht="12" x14ac:dyDescent="0.2">
      <c r="A221" s="20"/>
      <c r="B221" s="20" t="s">
        <v>57</v>
      </c>
      <c r="C221" s="17"/>
      <c r="D221" s="17"/>
      <c r="E221" s="20"/>
      <c r="F221" s="17"/>
      <c r="G221" s="20" t="s">
        <v>54</v>
      </c>
      <c r="H221" s="94">
        <f>SUM(H224:H227)</f>
        <v>8900</v>
      </c>
      <c r="I221" s="97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5"/>
      <c r="W221" s="86"/>
      <c r="X221" s="64"/>
    </row>
    <row r="222" spans="1:24" s="1" customFormat="1" ht="12" x14ac:dyDescent="0.2">
      <c r="A222" s="20"/>
      <c r="B222" s="20"/>
      <c r="C222" s="17" t="s">
        <v>58</v>
      </c>
      <c r="D222" s="17"/>
      <c r="E222" s="20"/>
      <c r="F222" s="17"/>
      <c r="G222" s="20" t="s">
        <v>55</v>
      </c>
      <c r="H222" s="95"/>
      <c r="I222" s="98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3"/>
      <c r="W222" s="86"/>
      <c r="X222" s="64"/>
    </row>
    <row r="223" spans="1:24" s="1" customFormat="1" ht="12" x14ac:dyDescent="0.2">
      <c r="A223" s="20"/>
      <c r="B223" s="20"/>
      <c r="C223" s="17"/>
      <c r="D223" s="17" t="s">
        <v>59</v>
      </c>
      <c r="E223" s="20"/>
      <c r="F223" s="17"/>
      <c r="G223" s="20" t="s">
        <v>56</v>
      </c>
      <c r="H223" s="96"/>
      <c r="I223" s="99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4"/>
      <c r="W223" s="86"/>
      <c r="X223" s="64"/>
    </row>
    <row r="224" spans="1:24" s="1" customFormat="1" ht="12" x14ac:dyDescent="0.2">
      <c r="A224" s="15"/>
      <c r="B224" s="15"/>
      <c r="C224" s="2"/>
      <c r="D224" s="2"/>
      <c r="E224" s="15" t="s">
        <v>14</v>
      </c>
      <c r="F224" s="2">
        <v>2111</v>
      </c>
      <c r="G224" s="15" t="s">
        <v>146</v>
      </c>
      <c r="H224" s="16">
        <v>1500</v>
      </c>
      <c r="I224" s="63">
        <v>2111</v>
      </c>
      <c r="J224" s="64">
        <v>1500</v>
      </c>
      <c r="K224" s="89">
        <v>125</v>
      </c>
      <c r="L224" s="89">
        <v>125</v>
      </c>
      <c r="M224" s="89">
        <v>125</v>
      </c>
      <c r="N224" s="89">
        <v>125</v>
      </c>
      <c r="O224" s="89">
        <v>125</v>
      </c>
      <c r="P224" s="89">
        <v>125</v>
      </c>
      <c r="Q224" s="89">
        <v>125</v>
      </c>
      <c r="R224" s="89">
        <v>125</v>
      </c>
      <c r="S224" s="89">
        <v>125</v>
      </c>
      <c r="T224" s="89">
        <v>125</v>
      </c>
      <c r="U224" s="89">
        <v>125</v>
      </c>
      <c r="V224" s="89">
        <v>125</v>
      </c>
      <c r="W224" s="86"/>
      <c r="X224" s="64"/>
    </row>
    <row r="225" spans="1:24" s="1" customFormat="1" ht="12" x14ac:dyDescent="0.2">
      <c r="A225" s="15"/>
      <c r="B225" s="15"/>
      <c r="C225" s="2"/>
      <c r="D225" s="2"/>
      <c r="E225" s="15" t="s">
        <v>14</v>
      </c>
      <c r="F225" s="2">
        <v>2141</v>
      </c>
      <c r="G225" s="15" t="s">
        <v>126</v>
      </c>
      <c r="H225" s="16">
        <v>2800</v>
      </c>
      <c r="I225" s="63">
        <v>2141</v>
      </c>
      <c r="J225" s="64">
        <v>2800</v>
      </c>
      <c r="K225" s="89">
        <v>233</v>
      </c>
      <c r="L225" s="89">
        <v>233</v>
      </c>
      <c r="M225" s="89">
        <v>233</v>
      </c>
      <c r="N225" s="89">
        <v>233</v>
      </c>
      <c r="O225" s="89">
        <v>233</v>
      </c>
      <c r="P225" s="89">
        <v>233</v>
      </c>
      <c r="Q225" s="89">
        <v>233</v>
      </c>
      <c r="R225" s="89">
        <v>233</v>
      </c>
      <c r="S225" s="89">
        <v>233</v>
      </c>
      <c r="T225" s="89">
        <v>233</v>
      </c>
      <c r="U225" s="89">
        <v>233</v>
      </c>
      <c r="V225" s="89">
        <v>237</v>
      </c>
      <c r="W225" s="86"/>
      <c r="X225" s="64"/>
    </row>
    <row r="226" spans="1:24" s="1" customFormat="1" ht="12" x14ac:dyDescent="0.2">
      <c r="A226" s="15"/>
      <c r="B226" s="15"/>
      <c r="C226" s="2"/>
      <c r="D226" s="2"/>
      <c r="E226" s="15" t="s">
        <v>14</v>
      </c>
      <c r="F226" s="2">
        <v>2151</v>
      </c>
      <c r="G226" s="15" t="s">
        <v>150</v>
      </c>
      <c r="H226" s="16">
        <v>4000</v>
      </c>
      <c r="I226" s="63">
        <v>2151</v>
      </c>
      <c r="J226" s="64">
        <v>4000</v>
      </c>
      <c r="K226" s="89">
        <v>333</v>
      </c>
      <c r="L226" s="89">
        <v>333</v>
      </c>
      <c r="M226" s="89">
        <v>333</v>
      </c>
      <c r="N226" s="89">
        <v>333</v>
      </c>
      <c r="O226" s="89">
        <v>333</v>
      </c>
      <c r="P226" s="89">
        <v>333</v>
      </c>
      <c r="Q226" s="89">
        <v>333</v>
      </c>
      <c r="R226" s="89">
        <v>333</v>
      </c>
      <c r="S226" s="89">
        <v>333</v>
      </c>
      <c r="T226" s="89">
        <v>333</v>
      </c>
      <c r="U226" s="89">
        <v>333</v>
      </c>
      <c r="V226" s="89">
        <v>337</v>
      </c>
      <c r="W226" s="86"/>
      <c r="X226" s="64"/>
    </row>
    <row r="227" spans="1:24" s="1" customFormat="1" ht="12" x14ac:dyDescent="0.2">
      <c r="A227" s="15"/>
      <c r="B227" s="15"/>
      <c r="C227" s="2"/>
      <c r="D227" s="2"/>
      <c r="E227" s="15" t="s">
        <v>14</v>
      </c>
      <c r="F227" s="2">
        <v>3591</v>
      </c>
      <c r="G227" s="15" t="s">
        <v>151</v>
      </c>
      <c r="H227" s="16">
        <v>600</v>
      </c>
      <c r="I227" s="63">
        <v>3591</v>
      </c>
      <c r="J227" s="64">
        <v>600</v>
      </c>
      <c r="K227" s="89">
        <v>0</v>
      </c>
      <c r="L227" s="89">
        <v>0</v>
      </c>
      <c r="M227" s="89">
        <v>0</v>
      </c>
      <c r="N227" s="89">
        <v>0</v>
      </c>
      <c r="O227" s="89">
        <v>0</v>
      </c>
      <c r="P227" s="89">
        <v>600</v>
      </c>
      <c r="Q227" s="89">
        <v>0</v>
      </c>
      <c r="R227" s="89">
        <v>0</v>
      </c>
      <c r="S227" s="89">
        <v>0</v>
      </c>
      <c r="T227" s="89">
        <v>0</v>
      </c>
      <c r="U227" s="89">
        <v>0</v>
      </c>
      <c r="V227" s="89">
        <v>0</v>
      </c>
      <c r="W227" s="86"/>
      <c r="X227" s="64"/>
    </row>
    <row r="228" spans="1:24" s="1" customFormat="1" ht="12" x14ac:dyDescent="0.2">
      <c r="A228" s="20"/>
      <c r="B228" s="20" t="s">
        <v>64</v>
      </c>
      <c r="C228" s="17"/>
      <c r="D228" s="17"/>
      <c r="E228" s="20"/>
      <c r="F228" s="17"/>
      <c r="G228" s="20" t="s">
        <v>60</v>
      </c>
      <c r="H228" s="94">
        <f>SUM(H231:H236)</f>
        <v>40000</v>
      </c>
      <c r="I228" s="97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5"/>
      <c r="W228" s="86"/>
      <c r="X228" s="64"/>
    </row>
    <row r="229" spans="1:24" s="1" customFormat="1" ht="12" x14ac:dyDescent="0.2">
      <c r="A229" s="20"/>
      <c r="B229" s="20"/>
      <c r="C229" s="17" t="s">
        <v>65</v>
      </c>
      <c r="D229" s="17"/>
      <c r="E229" s="20"/>
      <c r="F229" s="17"/>
      <c r="G229" s="20" t="s">
        <v>61</v>
      </c>
      <c r="H229" s="95"/>
      <c r="I229" s="98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3"/>
      <c r="W229" s="86"/>
      <c r="X229" s="64"/>
    </row>
    <row r="230" spans="1:24" x14ac:dyDescent="0.2">
      <c r="A230" s="20"/>
      <c r="B230" s="20"/>
      <c r="C230" s="17"/>
      <c r="D230" s="17" t="s">
        <v>66</v>
      </c>
      <c r="E230" s="20"/>
      <c r="F230" s="17"/>
      <c r="G230" s="20" t="s">
        <v>62</v>
      </c>
      <c r="H230" s="96"/>
      <c r="I230" s="99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4"/>
      <c r="W230" s="86"/>
      <c r="X230" s="64"/>
    </row>
    <row r="231" spans="1:24" x14ac:dyDescent="0.2">
      <c r="A231" s="15"/>
      <c r="B231" s="15"/>
      <c r="C231" s="2"/>
      <c r="D231" s="2"/>
      <c r="E231" s="15" t="s">
        <v>14</v>
      </c>
      <c r="F231" s="2">
        <v>2111</v>
      </c>
      <c r="G231" s="15" t="s">
        <v>146</v>
      </c>
      <c r="H231" s="16">
        <v>1300</v>
      </c>
      <c r="I231" s="63">
        <v>2111</v>
      </c>
      <c r="J231" s="64">
        <v>1300</v>
      </c>
      <c r="K231" s="89">
        <v>108</v>
      </c>
      <c r="L231" s="89">
        <v>108</v>
      </c>
      <c r="M231" s="89">
        <v>108</v>
      </c>
      <c r="N231" s="89">
        <v>108</v>
      </c>
      <c r="O231" s="89">
        <v>108</v>
      </c>
      <c r="P231" s="89">
        <v>108</v>
      </c>
      <c r="Q231" s="89">
        <v>108</v>
      </c>
      <c r="R231" s="89">
        <v>108</v>
      </c>
      <c r="S231" s="89">
        <v>108</v>
      </c>
      <c r="T231" s="89">
        <v>108</v>
      </c>
      <c r="U231" s="89">
        <v>108</v>
      </c>
      <c r="V231" s="89">
        <v>112</v>
      </c>
      <c r="W231" s="86"/>
      <c r="X231" s="64"/>
    </row>
    <row r="232" spans="1:24" x14ac:dyDescent="0.2">
      <c r="A232" s="15"/>
      <c r="B232" s="15"/>
      <c r="C232" s="2"/>
      <c r="D232" s="2"/>
      <c r="E232" s="15" t="s">
        <v>14</v>
      </c>
      <c r="F232" s="2">
        <v>2141</v>
      </c>
      <c r="G232" s="15" t="s">
        <v>126</v>
      </c>
      <c r="H232" s="16">
        <v>2800</v>
      </c>
      <c r="I232" s="63">
        <v>2141</v>
      </c>
      <c r="J232" s="64">
        <v>2800</v>
      </c>
      <c r="K232" s="89">
        <v>233</v>
      </c>
      <c r="L232" s="89">
        <v>233</v>
      </c>
      <c r="M232" s="89">
        <v>233</v>
      </c>
      <c r="N232" s="89">
        <v>233</v>
      </c>
      <c r="O232" s="89">
        <v>233</v>
      </c>
      <c r="P232" s="89">
        <v>233</v>
      </c>
      <c r="Q232" s="89">
        <v>233</v>
      </c>
      <c r="R232" s="89">
        <v>233</v>
      </c>
      <c r="S232" s="89">
        <v>233</v>
      </c>
      <c r="T232" s="89">
        <v>233</v>
      </c>
      <c r="U232" s="89">
        <v>233</v>
      </c>
      <c r="V232" s="89">
        <v>237</v>
      </c>
      <c r="W232" s="86"/>
      <c r="X232" s="64"/>
    </row>
    <row r="233" spans="1:24" x14ac:dyDescent="0.2">
      <c r="A233" s="15"/>
      <c r="B233" s="15"/>
      <c r="C233" s="2"/>
      <c r="D233" s="2"/>
      <c r="E233" s="15" t="s">
        <v>14</v>
      </c>
      <c r="F233" s="2">
        <v>2161</v>
      </c>
      <c r="G233" s="15" t="s">
        <v>128</v>
      </c>
      <c r="H233" s="16">
        <v>2850</v>
      </c>
      <c r="I233" s="63">
        <v>2161</v>
      </c>
      <c r="J233" s="64">
        <v>2850</v>
      </c>
      <c r="K233" s="89">
        <v>237.5</v>
      </c>
      <c r="L233" s="89">
        <v>237.5</v>
      </c>
      <c r="M233" s="89">
        <v>237.5</v>
      </c>
      <c r="N233" s="89">
        <v>237.5</v>
      </c>
      <c r="O233" s="89">
        <v>237.5</v>
      </c>
      <c r="P233" s="89">
        <v>237.5</v>
      </c>
      <c r="Q233" s="89">
        <v>237.5</v>
      </c>
      <c r="R233" s="89">
        <v>237.5</v>
      </c>
      <c r="S233" s="89">
        <v>237.5</v>
      </c>
      <c r="T233" s="89">
        <v>237.5</v>
      </c>
      <c r="U233" s="89">
        <v>237.5</v>
      </c>
      <c r="V233" s="89">
        <v>237.5</v>
      </c>
      <c r="W233" s="86"/>
      <c r="X233" s="64"/>
    </row>
    <row r="234" spans="1:24" x14ac:dyDescent="0.2">
      <c r="A234" s="15"/>
      <c r="B234" s="15"/>
      <c r="C234" s="2"/>
      <c r="D234" s="2"/>
      <c r="E234" s="15" t="s">
        <v>14</v>
      </c>
      <c r="F234" s="2">
        <v>2211</v>
      </c>
      <c r="G234" s="15" t="s">
        <v>152</v>
      </c>
      <c r="H234" s="16">
        <v>1550</v>
      </c>
      <c r="I234" s="63">
        <v>2211</v>
      </c>
      <c r="J234" s="64">
        <v>1550</v>
      </c>
      <c r="K234" s="89">
        <v>0</v>
      </c>
      <c r="L234" s="89">
        <v>260</v>
      </c>
      <c r="M234" s="89">
        <v>0</v>
      </c>
      <c r="N234" s="89">
        <v>260</v>
      </c>
      <c r="O234" s="89">
        <v>0</v>
      </c>
      <c r="P234" s="89">
        <v>260</v>
      </c>
      <c r="Q234" s="89">
        <v>0</v>
      </c>
      <c r="R234" s="89">
        <v>260</v>
      </c>
      <c r="S234" s="89">
        <v>0</v>
      </c>
      <c r="T234" s="89">
        <v>260</v>
      </c>
      <c r="U234" s="89">
        <v>0</v>
      </c>
      <c r="V234" s="89">
        <v>250</v>
      </c>
      <c r="W234" s="86"/>
      <c r="X234" s="64"/>
    </row>
    <row r="235" spans="1:24" x14ac:dyDescent="0.2">
      <c r="A235" s="15"/>
      <c r="B235" s="15"/>
      <c r="C235" s="2"/>
      <c r="D235" s="2"/>
      <c r="E235" s="15" t="s">
        <v>14</v>
      </c>
      <c r="F235" s="2">
        <v>2541</v>
      </c>
      <c r="G235" s="15" t="s">
        <v>153</v>
      </c>
      <c r="H235" s="16">
        <v>1500</v>
      </c>
      <c r="I235" s="63">
        <v>2541</v>
      </c>
      <c r="J235" s="64">
        <v>1500</v>
      </c>
      <c r="K235" s="89">
        <v>125</v>
      </c>
      <c r="L235" s="89">
        <v>125</v>
      </c>
      <c r="M235" s="89">
        <v>125</v>
      </c>
      <c r="N235" s="89">
        <v>125</v>
      </c>
      <c r="O235" s="89">
        <v>125</v>
      </c>
      <c r="P235" s="89">
        <v>125</v>
      </c>
      <c r="Q235" s="89">
        <v>125</v>
      </c>
      <c r="R235" s="89">
        <v>125</v>
      </c>
      <c r="S235" s="89">
        <v>125</v>
      </c>
      <c r="T235" s="89">
        <v>125</v>
      </c>
      <c r="U235" s="89">
        <v>125</v>
      </c>
      <c r="V235" s="89">
        <v>125</v>
      </c>
      <c r="W235" s="86"/>
      <c r="X235" s="64"/>
    </row>
    <row r="236" spans="1:24" x14ac:dyDescent="0.2">
      <c r="A236" s="15"/>
      <c r="B236" s="15"/>
      <c r="C236" s="2"/>
      <c r="D236" s="2"/>
      <c r="E236" s="15" t="s">
        <v>14</v>
      </c>
      <c r="F236" s="2">
        <v>3821</v>
      </c>
      <c r="G236" s="15" t="s">
        <v>154</v>
      </c>
      <c r="H236" s="16">
        <v>30000</v>
      </c>
      <c r="I236" s="63">
        <v>3821</v>
      </c>
      <c r="J236" s="64">
        <v>30000</v>
      </c>
      <c r="K236" s="89">
        <v>0</v>
      </c>
      <c r="L236" s="89">
        <v>0</v>
      </c>
      <c r="M236" s="89">
        <v>0</v>
      </c>
      <c r="N236" s="89">
        <v>0</v>
      </c>
      <c r="O236" s="89">
        <v>0</v>
      </c>
      <c r="P236" s="89">
        <v>0</v>
      </c>
      <c r="Q236" s="89">
        <v>0</v>
      </c>
      <c r="R236" s="89">
        <v>0</v>
      </c>
      <c r="S236" s="89">
        <v>30000</v>
      </c>
      <c r="T236" s="89">
        <v>0</v>
      </c>
      <c r="U236" s="89">
        <v>0</v>
      </c>
      <c r="V236" s="89">
        <v>0</v>
      </c>
      <c r="W236" s="86"/>
      <c r="X236" s="64"/>
    </row>
    <row r="237" spans="1:24" x14ac:dyDescent="0.2">
      <c r="A237" s="20"/>
      <c r="B237" s="20" t="s">
        <v>70</v>
      </c>
      <c r="C237" s="17"/>
      <c r="D237" s="17"/>
      <c r="E237" s="20"/>
      <c r="F237" s="17"/>
      <c r="G237" s="20" t="s">
        <v>67</v>
      </c>
      <c r="H237" s="94">
        <f>SUM(H240:H244)</f>
        <v>83072</v>
      </c>
      <c r="I237" s="97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5"/>
      <c r="W237" s="86"/>
      <c r="X237" s="64"/>
    </row>
    <row r="238" spans="1:24" x14ac:dyDescent="0.2">
      <c r="A238" s="20"/>
      <c r="B238" s="20"/>
      <c r="C238" s="17" t="s">
        <v>71</v>
      </c>
      <c r="D238" s="17"/>
      <c r="E238" s="20"/>
      <c r="F238" s="17"/>
      <c r="G238" s="20" t="s">
        <v>68</v>
      </c>
      <c r="H238" s="95"/>
      <c r="I238" s="98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3"/>
      <c r="W238" s="86"/>
      <c r="X238" s="64"/>
    </row>
    <row r="239" spans="1:24" x14ac:dyDescent="0.2">
      <c r="A239" s="20"/>
      <c r="B239" s="20"/>
      <c r="C239" s="17"/>
      <c r="D239" s="17" t="s">
        <v>72</v>
      </c>
      <c r="E239" s="20"/>
      <c r="F239" s="17"/>
      <c r="G239" s="20" t="s">
        <v>69</v>
      </c>
      <c r="H239" s="96"/>
      <c r="I239" s="99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4"/>
      <c r="W239" s="86"/>
      <c r="X239" s="64"/>
    </row>
    <row r="240" spans="1:24" x14ac:dyDescent="0.2">
      <c r="A240" s="15"/>
      <c r="B240" s="15"/>
      <c r="C240" s="2"/>
      <c r="D240" s="2"/>
      <c r="E240" s="15" t="s">
        <v>14</v>
      </c>
      <c r="F240" s="2">
        <v>2111</v>
      </c>
      <c r="G240" s="15" t="s">
        <v>146</v>
      </c>
      <c r="H240" s="16">
        <v>1300</v>
      </c>
      <c r="I240" s="63">
        <v>2111</v>
      </c>
      <c r="J240" s="64">
        <v>1300</v>
      </c>
      <c r="K240" s="89">
        <v>100</v>
      </c>
      <c r="L240" s="89">
        <v>100</v>
      </c>
      <c r="M240" s="89">
        <v>110</v>
      </c>
      <c r="N240" s="89">
        <v>110</v>
      </c>
      <c r="O240" s="89">
        <v>110</v>
      </c>
      <c r="P240" s="89">
        <v>110</v>
      </c>
      <c r="Q240" s="89">
        <v>110</v>
      </c>
      <c r="R240" s="89">
        <v>110</v>
      </c>
      <c r="S240" s="89">
        <v>110</v>
      </c>
      <c r="T240" s="89">
        <v>110</v>
      </c>
      <c r="U240" s="89">
        <v>110</v>
      </c>
      <c r="V240" s="89">
        <v>110</v>
      </c>
      <c r="W240" s="86"/>
      <c r="X240" s="64"/>
    </row>
    <row r="241" spans="1:24" x14ac:dyDescent="0.2">
      <c r="A241" s="15"/>
      <c r="B241" s="15"/>
      <c r="C241" s="2"/>
      <c r="D241" s="2"/>
      <c r="E241" s="15" t="s">
        <v>14</v>
      </c>
      <c r="F241" s="2">
        <v>2141</v>
      </c>
      <c r="G241" s="15" t="s">
        <v>126</v>
      </c>
      <c r="H241" s="16">
        <v>1500</v>
      </c>
      <c r="I241" s="63">
        <v>2141</v>
      </c>
      <c r="J241" s="64">
        <v>1500</v>
      </c>
      <c r="K241" s="89">
        <v>125</v>
      </c>
      <c r="L241" s="89">
        <v>125</v>
      </c>
      <c r="M241" s="89">
        <v>125</v>
      </c>
      <c r="N241" s="89">
        <v>125</v>
      </c>
      <c r="O241" s="89">
        <v>125</v>
      </c>
      <c r="P241" s="89">
        <v>125</v>
      </c>
      <c r="Q241" s="89">
        <v>125</v>
      </c>
      <c r="R241" s="89">
        <v>125</v>
      </c>
      <c r="S241" s="89">
        <v>125</v>
      </c>
      <c r="T241" s="89">
        <v>125</v>
      </c>
      <c r="U241" s="89">
        <v>125</v>
      </c>
      <c r="V241" s="89">
        <v>125</v>
      </c>
      <c r="W241" s="86"/>
      <c r="X241" s="64"/>
    </row>
    <row r="242" spans="1:24" x14ac:dyDescent="0.2">
      <c r="A242" s="15"/>
      <c r="B242" s="15"/>
      <c r="C242" s="2"/>
      <c r="D242" s="2"/>
      <c r="E242" s="15" t="s">
        <v>14</v>
      </c>
      <c r="F242" s="2">
        <v>2151</v>
      </c>
      <c r="G242" s="15" t="s">
        <v>127</v>
      </c>
      <c r="H242" s="16">
        <v>2272</v>
      </c>
      <c r="I242" s="63">
        <v>2151</v>
      </c>
      <c r="J242" s="64">
        <v>2272</v>
      </c>
      <c r="K242" s="89">
        <v>189</v>
      </c>
      <c r="L242" s="89">
        <v>189</v>
      </c>
      <c r="M242" s="89">
        <v>189</v>
      </c>
      <c r="N242" s="89">
        <v>189</v>
      </c>
      <c r="O242" s="89">
        <v>189</v>
      </c>
      <c r="P242" s="89">
        <v>189</v>
      </c>
      <c r="Q242" s="89">
        <v>189</v>
      </c>
      <c r="R242" s="89">
        <v>189</v>
      </c>
      <c r="S242" s="89">
        <v>189</v>
      </c>
      <c r="T242" s="89">
        <v>189</v>
      </c>
      <c r="U242" s="89">
        <v>189</v>
      </c>
      <c r="V242" s="89">
        <v>193</v>
      </c>
      <c r="W242" s="86"/>
      <c r="X242" s="64"/>
    </row>
    <row r="243" spans="1:24" x14ac:dyDescent="0.2">
      <c r="A243" s="15"/>
      <c r="B243" s="15"/>
      <c r="C243" s="2"/>
      <c r="D243" s="2"/>
      <c r="E243" s="15" t="s">
        <v>14</v>
      </c>
      <c r="F243" s="2">
        <v>3612</v>
      </c>
      <c r="G243" s="15" t="s">
        <v>155</v>
      </c>
      <c r="H243" s="16">
        <v>30000</v>
      </c>
      <c r="I243" s="63">
        <v>3612</v>
      </c>
      <c r="J243" s="64">
        <v>30000</v>
      </c>
      <c r="K243" s="89">
        <v>2500</v>
      </c>
      <c r="L243" s="89">
        <v>2500</v>
      </c>
      <c r="M243" s="89">
        <v>2500</v>
      </c>
      <c r="N243" s="89">
        <v>2500</v>
      </c>
      <c r="O243" s="89">
        <v>2500</v>
      </c>
      <c r="P243" s="89">
        <v>2500</v>
      </c>
      <c r="Q243" s="89">
        <v>2500</v>
      </c>
      <c r="R243" s="89">
        <v>2500</v>
      </c>
      <c r="S243" s="89">
        <v>2500</v>
      </c>
      <c r="T243" s="89">
        <v>2500</v>
      </c>
      <c r="U243" s="89">
        <v>2500</v>
      </c>
      <c r="V243" s="89">
        <v>2500</v>
      </c>
      <c r="W243" s="86"/>
      <c r="X243" s="9"/>
    </row>
    <row r="244" spans="1:24" x14ac:dyDescent="0.2">
      <c r="A244" s="15"/>
      <c r="B244" s="15"/>
      <c r="C244" s="2"/>
      <c r="D244" s="2"/>
      <c r="E244" s="15" t="s">
        <v>14</v>
      </c>
      <c r="F244" s="2">
        <v>3821</v>
      </c>
      <c r="G244" s="15" t="s">
        <v>154</v>
      </c>
      <c r="H244" s="16">
        <v>48000</v>
      </c>
      <c r="I244" s="63">
        <v>3821</v>
      </c>
      <c r="J244" s="64">
        <v>48000</v>
      </c>
      <c r="K244" s="89">
        <v>0</v>
      </c>
      <c r="L244" s="89">
        <v>0</v>
      </c>
      <c r="M244" s="89">
        <v>0</v>
      </c>
      <c r="N244" s="89">
        <v>0</v>
      </c>
      <c r="O244" s="89">
        <v>0</v>
      </c>
      <c r="P244" s="89">
        <v>0</v>
      </c>
      <c r="Q244" s="89">
        <v>0</v>
      </c>
      <c r="R244" s="89">
        <v>0</v>
      </c>
      <c r="S244" s="89">
        <v>0</v>
      </c>
      <c r="T244" s="89">
        <v>48000</v>
      </c>
      <c r="U244" s="89">
        <v>0</v>
      </c>
      <c r="V244" s="89">
        <v>0</v>
      </c>
      <c r="W244" s="86"/>
      <c r="X244" s="9"/>
    </row>
    <row r="245" spans="1:24" x14ac:dyDescent="0.2">
      <c r="A245" s="20"/>
      <c r="B245" s="20" t="s">
        <v>79</v>
      </c>
      <c r="C245" s="17"/>
      <c r="D245" s="17"/>
      <c r="E245" s="20"/>
      <c r="F245" s="17"/>
      <c r="G245" s="20" t="s">
        <v>73</v>
      </c>
      <c r="H245" s="94">
        <f>SUM(H248:H250)</f>
        <v>51572</v>
      </c>
      <c r="I245" s="97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5"/>
      <c r="W245" s="86"/>
      <c r="X245" s="9"/>
    </row>
    <row r="246" spans="1:24" x14ac:dyDescent="0.2">
      <c r="A246" s="20"/>
      <c r="B246" s="20"/>
      <c r="C246" s="17" t="s">
        <v>80</v>
      </c>
      <c r="D246" s="17"/>
      <c r="E246" s="20"/>
      <c r="F246" s="17"/>
      <c r="G246" s="20" t="s">
        <v>74</v>
      </c>
      <c r="H246" s="95"/>
      <c r="I246" s="98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3"/>
      <c r="W246" s="86"/>
      <c r="X246" s="9"/>
    </row>
    <row r="247" spans="1:24" x14ac:dyDescent="0.2">
      <c r="A247" s="20"/>
      <c r="B247" s="20"/>
      <c r="C247" s="17"/>
      <c r="D247" s="17" t="s">
        <v>30</v>
      </c>
      <c r="E247" s="20"/>
      <c r="F247" s="17"/>
      <c r="G247" s="20" t="s">
        <v>25</v>
      </c>
      <c r="H247" s="96"/>
      <c r="I247" s="99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4"/>
      <c r="W247" s="86"/>
      <c r="X247" s="9"/>
    </row>
    <row r="248" spans="1:24" x14ac:dyDescent="0.2">
      <c r="A248" s="15"/>
      <c r="B248" s="15"/>
      <c r="C248" s="2"/>
      <c r="D248" s="2"/>
      <c r="E248" s="15" t="s">
        <v>14</v>
      </c>
      <c r="F248" s="2">
        <v>2111</v>
      </c>
      <c r="G248" s="15" t="s">
        <v>146</v>
      </c>
      <c r="H248" s="16">
        <v>1300</v>
      </c>
      <c r="I248" s="63">
        <v>2111</v>
      </c>
      <c r="J248" s="64">
        <v>1300</v>
      </c>
      <c r="K248" s="89">
        <v>108</v>
      </c>
      <c r="L248" s="89">
        <v>108</v>
      </c>
      <c r="M248" s="89">
        <v>108</v>
      </c>
      <c r="N248" s="89">
        <v>108</v>
      </c>
      <c r="O248" s="89">
        <v>108</v>
      </c>
      <c r="P248" s="89">
        <v>108</v>
      </c>
      <c r="Q248" s="89">
        <v>108</v>
      </c>
      <c r="R248" s="89">
        <v>108</v>
      </c>
      <c r="S248" s="89">
        <v>108</v>
      </c>
      <c r="T248" s="89">
        <v>108</v>
      </c>
      <c r="U248" s="89">
        <v>108</v>
      </c>
      <c r="V248" s="89">
        <v>112</v>
      </c>
      <c r="W248" s="86"/>
      <c r="X248" s="9"/>
    </row>
    <row r="249" spans="1:24" x14ac:dyDescent="0.2">
      <c r="A249" s="15"/>
      <c r="B249" s="15"/>
      <c r="C249" s="2"/>
      <c r="D249" s="2"/>
      <c r="E249" s="15" t="s">
        <v>14</v>
      </c>
      <c r="F249" s="2">
        <v>2151</v>
      </c>
      <c r="G249" s="15" t="s">
        <v>127</v>
      </c>
      <c r="H249" s="16">
        <v>2272</v>
      </c>
      <c r="I249" s="63">
        <v>2151</v>
      </c>
      <c r="J249" s="64">
        <v>2272</v>
      </c>
      <c r="K249" s="89">
        <v>189</v>
      </c>
      <c r="L249" s="89">
        <v>193</v>
      </c>
      <c r="M249" s="89">
        <v>189</v>
      </c>
      <c r="N249" s="89">
        <v>189</v>
      </c>
      <c r="O249" s="89">
        <v>189</v>
      </c>
      <c r="P249" s="89">
        <v>189</v>
      </c>
      <c r="Q249" s="89">
        <v>189</v>
      </c>
      <c r="R249" s="89">
        <v>189</v>
      </c>
      <c r="S249" s="89">
        <v>189</v>
      </c>
      <c r="T249" s="89">
        <v>189</v>
      </c>
      <c r="U249" s="89">
        <v>189</v>
      </c>
      <c r="V249" s="89">
        <v>189</v>
      </c>
      <c r="W249" s="86"/>
      <c r="X249" s="9"/>
    </row>
    <row r="250" spans="1:24" x14ac:dyDescent="0.2">
      <c r="A250" s="15"/>
      <c r="B250" s="15"/>
      <c r="C250" s="2"/>
      <c r="D250" s="2"/>
      <c r="E250" s="15" t="s">
        <v>14</v>
      </c>
      <c r="F250" s="2">
        <v>2961</v>
      </c>
      <c r="G250" s="15" t="s">
        <v>76</v>
      </c>
      <c r="H250" s="16">
        <v>48000</v>
      </c>
      <c r="I250" s="63">
        <v>2961</v>
      </c>
      <c r="J250" s="64">
        <v>48000</v>
      </c>
      <c r="K250" s="89">
        <v>4000</v>
      </c>
      <c r="L250" s="89">
        <v>4000</v>
      </c>
      <c r="M250" s="89">
        <v>4000</v>
      </c>
      <c r="N250" s="89">
        <v>4000</v>
      </c>
      <c r="O250" s="89">
        <v>4000</v>
      </c>
      <c r="P250" s="89">
        <v>4000</v>
      </c>
      <c r="Q250" s="89">
        <v>4000</v>
      </c>
      <c r="R250" s="89">
        <v>4000</v>
      </c>
      <c r="S250" s="89">
        <v>4000</v>
      </c>
      <c r="T250" s="89">
        <v>4000</v>
      </c>
      <c r="U250" s="89">
        <v>4000</v>
      </c>
      <c r="V250" s="89">
        <v>4000</v>
      </c>
      <c r="W250" s="86"/>
      <c r="X250" s="9"/>
    </row>
    <row r="251" spans="1:24" x14ac:dyDescent="0.2">
      <c r="A251" s="20"/>
      <c r="B251" s="20" t="s">
        <v>90</v>
      </c>
      <c r="C251" s="17"/>
      <c r="D251" s="17"/>
      <c r="E251" s="20"/>
      <c r="F251" s="17"/>
      <c r="G251" s="20" t="s">
        <v>81</v>
      </c>
      <c r="H251" s="94">
        <f>SUM(H254:H257)</f>
        <v>10522</v>
      </c>
      <c r="I251" s="97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5"/>
      <c r="W251" s="86"/>
      <c r="X251" s="9"/>
    </row>
    <row r="252" spans="1:24" x14ac:dyDescent="0.2">
      <c r="A252" s="20"/>
      <c r="B252" s="20"/>
      <c r="C252" s="17" t="s">
        <v>91</v>
      </c>
      <c r="D252" s="17"/>
      <c r="E252" s="20"/>
      <c r="F252" s="17"/>
      <c r="G252" s="20" t="s">
        <v>82</v>
      </c>
      <c r="H252" s="95"/>
      <c r="I252" s="98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3"/>
      <c r="W252" s="86"/>
      <c r="X252" s="9"/>
    </row>
    <row r="253" spans="1:24" x14ac:dyDescent="0.2">
      <c r="A253" s="20"/>
      <c r="B253" s="20"/>
      <c r="C253" s="17"/>
      <c r="D253" s="17" t="s">
        <v>92</v>
      </c>
      <c r="E253" s="20"/>
      <c r="F253" s="17"/>
      <c r="G253" s="20" t="s">
        <v>83</v>
      </c>
      <c r="H253" s="96"/>
      <c r="I253" s="99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4"/>
      <c r="W253" s="86"/>
      <c r="X253" s="9"/>
    </row>
    <row r="254" spans="1:24" x14ac:dyDescent="0.2">
      <c r="A254" s="15"/>
      <c r="B254" s="15"/>
      <c r="C254" s="2"/>
      <c r="D254" s="2"/>
      <c r="E254" s="15" t="s">
        <v>14</v>
      </c>
      <c r="F254" s="2">
        <v>2111</v>
      </c>
      <c r="G254" s="15" t="s">
        <v>156</v>
      </c>
      <c r="H254" s="16">
        <v>1622</v>
      </c>
      <c r="I254" s="63">
        <v>2111</v>
      </c>
      <c r="J254" s="64">
        <v>1622</v>
      </c>
      <c r="K254" s="89">
        <v>135</v>
      </c>
      <c r="L254" s="89">
        <v>135</v>
      </c>
      <c r="M254" s="89">
        <v>135</v>
      </c>
      <c r="N254" s="89">
        <v>135</v>
      </c>
      <c r="O254" s="89">
        <v>135</v>
      </c>
      <c r="P254" s="89">
        <v>135</v>
      </c>
      <c r="Q254" s="89">
        <v>135</v>
      </c>
      <c r="R254" s="89">
        <v>135</v>
      </c>
      <c r="S254" s="89">
        <v>135</v>
      </c>
      <c r="T254" s="89">
        <v>135</v>
      </c>
      <c r="U254" s="89">
        <v>135</v>
      </c>
      <c r="V254" s="89">
        <v>137</v>
      </c>
      <c r="W254" s="86"/>
      <c r="X254" s="9"/>
    </row>
    <row r="255" spans="1:24" x14ac:dyDescent="0.2">
      <c r="A255" s="15"/>
      <c r="B255" s="15"/>
      <c r="C255" s="2"/>
      <c r="D255" s="2"/>
      <c r="E255" s="15" t="s">
        <v>14</v>
      </c>
      <c r="F255" s="2">
        <v>2141</v>
      </c>
      <c r="G255" s="15" t="s">
        <v>157</v>
      </c>
      <c r="H255" s="16">
        <v>2400</v>
      </c>
      <c r="I255" s="63">
        <v>2141</v>
      </c>
      <c r="J255" s="64">
        <v>2400</v>
      </c>
      <c r="K255" s="89">
        <v>200</v>
      </c>
      <c r="L255" s="89">
        <v>200</v>
      </c>
      <c r="M255" s="89">
        <v>200</v>
      </c>
      <c r="N255" s="89">
        <v>200</v>
      </c>
      <c r="O255" s="89">
        <v>200</v>
      </c>
      <c r="P255" s="89">
        <v>200</v>
      </c>
      <c r="Q255" s="89">
        <v>200</v>
      </c>
      <c r="R255" s="89">
        <v>200</v>
      </c>
      <c r="S255" s="89">
        <v>200</v>
      </c>
      <c r="T255" s="89">
        <v>200</v>
      </c>
      <c r="U255" s="89">
        <v>200</v>
      </c>
      <c r="V255" s="89">
        <v>200</v>
      </c>
      <c r="W255" s="86"/>
      <c r="X255" s="9"/>
    </row>
    <row r="256" spans="1:24" x14ac:dyDescent="0.2">
      <c r="A256" s="15"/>
      <c r="B256" s="15"/>
      <c r="C256" s="2"/>
      <c r="D256" s="2"/>
      <c r="E256" s="15" t="s">
        <v>14</v>
      </c>
      <c r="F256" s="2">
        <v>2211</v>
      </c>
      <c r="G256" s="15" t="s">
        <v>158</v>
      </c>
      <c r="H256" s="16">
        <v>1500</v>
      </c>
      <c r="I256" s="63">
        <v>2211</v>
      </c>
      <c r="J256" s="64">
        <v>1500</v>
      </c>
      <c r="K256" s="89">
        <v>0</v>
      </c>
      <c r="L256" s="89">
        <v>0</v>
      </c>
      <c r="M256" s="89">
        <v>0</v>
      </c>
      <c r="N256" s="89">
        <v>0</v>
      </c>
      <c r="O256" s="89">
        <v>187.5</v>
      </c>
      <c r="P256" s="89">
        <v>187.5</v>
      </c>
      <c r="Q256" s="89">
        <v>187.5</v>
      </c>
      <c r="R256" s="89">
        <v>187.5</v>
      </c>
      <c r="S256" s="89">
        <v>187.5</v>
      </c>
      <c r="T256" s="89">
        <v>187.5</v>
      </c>
      <c r="U256" s="89">
        <v>187.5</v>
      </c>
      <c r="V256" s="89">
        <v>187.5</v>
      </c>
      <c r="W256" s="86"/>
      <c r="X256" s="9"/>
    </row>
    <row r="257" spans="1:24" x14ac:dyDescent="0.2">
      <c r="A257" s="15"/>
      <c r="B257" s="15"/>
      <c r="C257" s="2"/>
      <c r="D257" s="2"/>
      <c r="E257" s="15" t="s">
        <v>14</v>
      </c>
      <c r="F257" s="2">
        <v>3361</v>
      </c>
      <c r="G257" s="15" t="s">
        <v>159</v>
      </c>
      <c r="H257" s="16">
        <v>5000</v>
      </c>
      <c r="I257" s="63">
        <v>3361</v>
      </c>
      <c r="J257" s="64">
        <v>5000</v>
      </c>
      <c r="K257" s="89">
        <v>416</v>
      </c>
      <c r="L257" s="89">
        <v>416</v>
      </c>
      <c r="M257" s="89">
        <v>416</v>
      </c>
      <c r="N257" s="89">
        <v>416</v>
      </c>
      <c r="O257" s="89">
        <v>416</v>
      </c>
      <c r="P257" s="89">
        <v>416</v>
      </c>
      <c r="Q257" s="89">
        <v>416</v>
      </c>
      <c r="R257" s="89">
        <v>416</v>
      </c>
      <c r="S257" s="89">
        <v>416</v>
      </c>
      <c r="T257" s="89">
        <v>416</v>
      </c>
      <c r="U257" s="89">
        <v>416</v>
      </c>
      <c r="V257" s="89">
        <v>424</v>
      </c>
      <c r="W257" s="86"/>
      <c r="X257" s="9"/>
    </row>
    <row r="258" spans="1:24" x14ac:dyDescent="0.2">
      <c r="A258" s="20"/>
      <c r="B258" s="20" t="s">
        <v>96</v>
      </c>
      <c r="C258" s="17"/>
      <c r="D258" s="17"/>
      <c r="E258" s="20"/>
      <c r="F258" s="17"/>
      <c r="G258" s="20" t="s">
        <v>93</v>
      </c>
      <c r="H258" s="94">
        <f>SUM(H261:H265)</f>
        <v>70000</v>
      </c>
      <c r="I258" s="97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5"/>
      <c r="W258" s="86"/>
      <c r="X258" s="9"/>
    </row>
    <row r="259" spans="1:24" x14ac:dyDescent="0.2">
      <c r="A259" s="20"/>
      <c r="B259" s="20"/>
      <c r="C259" s="17" t="s">
        <v>97</v>
      </c>
      <c r="D259" s="17"/>
      <c r="E259" s="20"/>
      <c r="F259" s="17"/>
      <c r="G259" s="20" t="s">
        <v>94</v>
      </c>
      <c r="H259" s="95"/>
      <c r="I259" s="98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3"/>
      <c r="W259" s="86"/>
      <c r="X259" s="9"/>
    </row>
    <row r="260" spans="1:24" x14ac:dyDescent="0.2">
      <c r="A260" s="20"/>
      <c r="B260" s="20"/>
      <c r="C260" s="17"/>
      <c r="D260" s="17" t="s">
        <v>92</v>
      </c>
      <c r="E260" s="20"/>
      <c r="F260" s="17"/>
      <c r="G260" s="20" t="s">
        <v>95</v>
      </c>
      <c r="H260" s="96"/>
      <c r="I260" s="99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4"/>
      <c r="W260" s="86"/>
      <c r="X260" s="9"/>
    </row>
    <row r="261" spans="1:24" x14ac:dyDescent="0.2">
      <c r="A261" s="15"/>
      <c r="B261" s="15"/>
      <c r="C261" s="2"/>
      <c r="D261" s="2"/>
      <c r="E261" s="15" t="s">
        <v>14</v>
      </c>
      <c r="F261" s="2">
        <v>2111</v>
      </c>
      <c r="G261" s="15" t="s">
        <v>156</v>
      </c>
      <c r="H261" s="16">
        <v>4000</v>
      </c>
      <c r="I261" s="63">
        <v>2111</v>
      </c>
      <c r="J261" s="64">
        <v>4000</v>
      </c>
      <c r="K261" s="89">
        <v>333</v>
      </c>
      <c r="L261" s="89">
        <v>333</v>
      </c>
      <c r="M261" s="89">
        <v>333</v>
      </c>
      <c r="N261" s="89">
        <v>333</v>
      </c>
      <c r="O261" s="89">
        <v>333</v>
      </c>
      <c r="P261" s="89">
        <v>333</v>
      </c>
      <c r="Q261" s="89">
        <v>333</v>
      </c>
      <c r="R261" s="89">
        <v>333</v>
      </c>
      <c r="S261" s="89">
        <v>333</v>
      </c>
      <c r="T261" s="89">
        <v>333</v>
      </c>
      <c r="U261" s="89">
        <v>333</v>
      </c>
      <c r="V261" s="89">
        <v>337</v>
      </c>
      <c r="W261" s="86"/>
      <c r="X261" s="9"/>
    </row>
    <row r="262" spans="1:24" x14ac:dyDescent="0.2">
      <c r="A262" s="15"/>
      <c r="B262" s="15"/>
      <c r="C262" s="2"/>
      <c r="D262" s="2"/>
      <c r="E262" s="15" t="s">
        <v>14</v>
      </c>
      <c r="F262" s="2">
        <v>2141</v>
      </c>
      <c r="G262" s="15" t="s">
        <v>157</v>
      </c>
      <c r="H262" s="16">
        <v>4000</v>
      </c>
      <c r="I262" s="63">
        <v>2141</v>
      </c>
      <c r="J262" s="64">
        <v>4000</v>
      </c>
      <c r="K262" s="89">
        <v>333</v>
      </c>
      <c r="L262" s="89">
        <v>333</v>
      </c>
      <c r="M262" s="89">
        <v>333</v>
      </c>
      <c r="N262" s="89">
        <v>333</v>
      </c>
      <c r="O262" s="89">
        <v>333</v>
      </c>
      <c r="P262" s="89">
        <v>333</v>
      </c>
      <c r="Q262" s="89">
        <v>333</v>
      </c>
      <c r="R262" s="89">
        <v>333</v>
      </c>
      <c r="S262" s="89">
        <v>333</v>
      </c>
      <c r="T262" s="89">
        <v>333</v>
      </c>
      <c r="U262" s="89">
        <v>333</v>
      </c>
      <c r="V262" s="89">
        <v>337</v>
      </c>
      <c r="W262" s="86"/>
      <c r="X262" s="9"/>
    </row>
    <row r="263" spans="1:24" x14ac:dyDescent="0.2">
      <c r="A263" s="15"/>
      <c r="B263" s="15"/>
      <c r="C263" s="2"/>
      <c r="D263" s="2"/>
      <c r="E263" s="15" t="s">
        <v>14</v>
      </c>
      <c r="F263" s="2">
        <v>2211</v>
      </c>
      <c r="G263" s="15" t="s">
        <v>158</v>
      </c>
      <c r="H263" s="16">
        <v>7000</v>
      </c>
      <c r="I263" s="63">
        <v>2211</v>
      </c>
      <c r="J263" s="64">
        <v>7000</v>
      </c>
      <c r="K263" s="89">
        <v>583</v>
      </c>
      <c r="L263" s="89">
        <v>583</v>
      </c>
      <c r="M263" s="89">
        <v>583</v>
      </c>
      <c r="N263" s="89">
        <v>583</v>
      </c>
      <c r="O263" s="89">
        <v>583</v>
      </c>
      <c r="P263" s="89">
        <v>583</v>
      </c>
      <c r="Q263" s="89">
        <v>583</v>
      </c>
      <c r="R263" s="89">
        <v>583</v>
      </c>
      <c r="S263" s="89">
        <v>583</v>
      </c>
      <c r="T263" s="89">
        <v>583</v>
      </c>
      <c r="U263" s="89">
        <v>583</v>
      </c>
      <c r="V263" s="89">
        <v>587</v>
      </c>
      <c r="W263" s="86"/>
      <c r="X263" s="9"/>
    </row>
    <row r="264" spans="1:24" x14ac:dyDescent="0.2">
      <c r="A264" s="15"/>
      <c r="B264" s="15"/>
      <c r="C264" s="2"/>
      <c r="D264" s="2"/>
      <c r="E264" s="15" t="s">
        <v>14</v>
      </c>
      <c r="F264" s="2">
        <v>3361</v>
      </c>
      <c r="G264" s="15" t="s">
        <v>159</v>
      </c>
      <c r="H264" s="16">
        <v>10000</v>
      </c>
      <c r="I264" s="63">
        <v>3361</v>
      </c>
      <c r="J264" s="64">
        <v>10000</v>
      </c>
      <c r="K264" s="89">
        <v>833</v>
      </c>
      <c r="L264" s="89">
        <v>833</v>
      </c>
      <c r="M264" s="89">
        <v>833</v>
      </c>
      <c r="N264" s="89">
        <v>833</v>
      </c>
      <c r="O264" s="89">
        <v>833</v>
      </c>
      <c r="P264" s="89">
        <v>833</v>
      </c>
      <c r="Q264" s="89">
        <v>833</v>
      </c>
      <c r="R264" s="89">
        <v>833</v>
      </c>
      <c r="S264" s="89">
        <v>833</v>
      </c>
      <c r="T264" s="89">
        <v>833</v>
      </c>
      <c r="U264" s="89">
        <v>833</v>
      </c>
      <c r="V264" s="89">
        <v>837</v>
      </c>
      <c r="W264" s="86"/>
      <c r="X264" s="9"/>
    </row>
    <row r="265" spans="1:24" x14ac:dyDescent="0.2">
      <c r="A265" s="15"/>
      <c r="B265" s="15"/>
      <c r="C265" s="2"/>
      <c r="D265" s="2"/>
      <c r="E265" s="15" t="s">
        <v>14</v>
      </c>
      <c r="F265" s="2">
        <v>4411</v>
      </c>
      <c r="G265" s="15" t="s">
        <v>160</v>
      </c>
      <c r="H265" s="16">
        <v>45000</v>
      </c>
      <c r="I265" s="63">
        <v>4411</v>
      </c>
      <c r="J265" s="64">
        <v>45000</v>
      </c>
      <c r="K265" s="89">
        <v>3750</v>
      </c>
      <c r="L265" s="89">
        <v>3750</v>
      </c>
      <c r="M265" s="89">
        <v>3750</v>
      </c>
      <c r="N265" s="89">
        <v>3750</v>
      </c>
      <c r="O265" s="89">
        <v>3750</v>
      </c>
      <c r="P265" s="89">
        <v>3750</v>
      </c>
      <c r="Q265" s="89">
        <v>3750</v>
      </c>
      <c r="R265" s="89">
        <v>3750</v>
      </c>
      <c r="S265" s="89">
        <v>3750</v>
      </c>
      <c r="T265" s="89">
        <v>3750</v>
      </c>
      <c r="U265" s="89">
        <v>3750</v>
      </c>
      <c r="V265" s="89">
        <v>3750</v>
      </c>
      <c r="W265" s="86"/>
      <c r="X265" s="9"/>
    </row>
    <row r="266" spans="1:24" x14ac:dyDescent="0.2">
      <c r="A266" s="20"/>
      <c r="B266" s="20" t="s">
        <v>101</v>
      </c>
      <c r="C266" s="17"/>
      <c r="D266" s="17"/>
      <c r="E266" s="20"/>
      <c r="F266" s="17"/>
      <c r="G266" s="20" t="s">
        <v>98</v>
      </c>
      <c r="H266" s="94">
        <f>SUM(H269:H272)</f>
        <v>11300</v>
      </c>
      <c r="I266" s="97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5"/>
      <c r="W266" s="86"/>
      <c r="X266" s="9"/>
    </row>
    <row r="267" spans="1:24" x14ac:dyDescent="0.2">
      <c r="A267" s="20"/>
      <c r="B267" s="20"/>
      <c r="C267" s="17" t="s">
        <v>102</v>
      </c>
      <c r="D267" s="17"/>
      <c r="E267" s="20"/>
      <c r="F267" s="17"/>
      <c r="G267" s="20" t="s">
        <v>99</v>
      </c>
      <c r="H267" s="95"/>
      <c r="I267" s="98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3"/>
      <c r="W267" s="86"/>
      <c r="X267" s="9"/>
    </row>
    <row r="268" spans="1:24" x14ac:dyDescent="0.2">
      <c r="A268" s="20"/>
      <c r="B268" s="20"/>
      <c r="C268" s="17"/>
      <c r="D268" s="17" t="s">
        <v>92</v>
      </c>
      <c r="E268" s="20"/>
      <c r="F268" s="17"/>
      <c r="G268" s="20" t="s">
        <v>95</v>
      </c>
      <c r="H268" s="96"/>
      <c r="I268" s="99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4"/>
      <c r="W268" s="86"/>
      <c r="X268" s="9"/>
    </row>
    <row r="269" spans="1:24" x14ac:dyDescent="0.2">
      <c r="A269" s="15"/>
      <c r="B269" s="15"/>
      <c r="C269" s="2"/>
      <c r="D269" s="2"/>
      <c r="E269" s="15" t="s">
        <v>14</v>
      </c>
      <c r="F269" s="2">
        <v>2111</v>
      </c>
      <c r="G269" s="15" t="s">
        <v>156</v>
      </c>
      <c r="H269" s="16">
        <v>1700</v>
      </c>
      <c r="I269" s="63">
        <v>2111</v>
      </c>
      <c r="J269" s="64">
        <v>1700</v>
      </c>
      <c r="K269" s="89">
        <v>141</v>
      </c>
      <c r="L269" s="89">
        <v>141</v>
      </c>
      <c r="M269" s="89">
        <v>141</v>
      </c>
      <c r="N269" s="89">
        <v>141</v>
      </c>
      <c r="O269" s="89">
        <v>141</v>
      </c>
      <c r="P269" s="89">
        <v>141</v>
      </c>
      <c r="Q269" s="89">
        <v>141</v>
      </c>
      <c r="R269" s="89">
        <v>141</v>
      </c>
      <c r="S269" s="89">
        <v>141</v>
      </c>
      <c r="T269" s="89">
        <v>141</v>
      </c>
      <c r="U269" s="89">
        <v>141</v>
      </c>
      <c r="V269" s="89">
        <v>149</v>
      </c>
      <c r="W269" s="86"/>
      <c r="X269" s="9"/>
    </row>
    <row r="270" spans="1:24" x14ac:dyDescent="0.2">
      <c r="A270" s="15"/>
      <c r="B270" s="15"/>
      <c r="C270" s="2"/>
      <c r="D270" s="2"/>
      <c r="E270" s="15" t="s">
        <v>14</v>
      </c>
      <c r="F270" s="2">
        <v>2141</v>
      </c>
      <c r="G270" s="15" t="s">
        <v>157</v>
      </c>
      <c r="H270" s="16">
        <v>1600</v>
      </c>
      <c r="I270" s="63">
        <v>2141</v>
      </c>
      <c r="J270" s="64">
        <v>1600</v>
      </c>
      <c r="K270" s="89">
        <v>133</v>
      </c>
      <c r="L270" s="89">
        <v>133</v>
      </c>
      <c r="M270" s="89">
        <v>133</v>
      </c>
      <c r="N270" s="89">
        <v>133</v>
      </c>
      <c r="O270" s="89">
        <v>133</v>
      </c>
      <c r="P270" s="89">
        <v>133</v>
      </c>
      <c r="Q270" s="89">
        <v>133</v>
      </c>
      <c r="R270" s="89">
        <v>133</v>
      </c>
      <c r="S270" s="89">
        <v>133</v>
      </c>
      <c r="T270" s="89">
        <v>133</v>
      </c>
      <c r="U270" s="89">
        <v>133</v>
      </c>
      <c r="V270" s="89">
        <v>137</v>
      </c>
      <c r="W270" s="86"/>
      <c r="X270" s="9"/>
    </row>
    <row r="271" spans="1:24" x14ac:dyDescent="0.2">
      <c r="A271" s="15"/>
      <c r="B271" s="15"/>
      <c r="C271" s="2"/>
      <c r="D271" s="2"/>
      <c r="E271" s="15" t="s">
        <v>14</v>
      </c>
      <c r="F271" s="2">
        <v>2211</v>
      </c>
      <c r="G271" s="15" t="s">
        <v>158</v>
      </c>
      <c r="H271" s="16">
        <v>3000</v>
      </c>
      <c r="I271" s="63">
        <v>2211</v>
      </c>
      <c r="J271" s="64">
        <v>3000</v>
      </c>
      <c r="K271" s="89">
        <v>250</v>
      </c>
      <c r="L271" s="89">
        <v>250</v>
      </c>
      <c r="M271" s="89">
        <v>250</v>
      </c>
      <c r="N271" s="89">
        <v>250</v>
      </c>
      <c r="O271" s="89">
        <v>250</v>
      </c>
      <c r="P271" s="89">
        <v>250</v>
      </c>
      <c r="Q271" s="89">
        <v>250</v>
      </c>
      <c r="R271" s="89">
        <v>250</v>
      </c>
      <c r="S271" s="89">
        <v>250</v>
      </c>
      <c r="T271" s="89">
        <v>250</v>
      </c>
      <c r="U271" s="89">
        <v>250</v>
      </c>
      <c r="V271" s="89">
        <v>250</v>
      </c>
      <c r="W271" s="86"/>
      <c r="X271" s="9"/>
    </row>
    <row r="272" spans="1:24" x14ac:dyDescent="0.2">
      <c r="A272" s="15"/>
      <c r="B272" s="15"/>
      <c r="C272" s="2"/>
      <c r="D272" s="2"/>
      <c r="E272" s="15" t="s">
        <v>14</v>
      </c>
      <c r="F272" s="2">
        <v>3361</v>
      </c>
      <c r="G272" s="15" t="s">
        <v>159</v>
      </c>
      <c r="H272" s="16">
        <v>5000</v>
      </c>
      <c r="I272" s="63">
        <v>3361</v>
      </c>
      <c r="J272" s="64">
        <v>5000</v>
      </c>
      <c r="K272" s="89">
        <v>416</v>
      </c>
      <c r="L272" s="89">
        <v>416</v>
      </c>
      <c r="M272" s="89">
        <v>416</v>
      </c>
      <c r="N272" s="89">
        <v>416</v>
      </c>
      <c r="O272" s="89">
        <v>416</v>
      </c>
      <c r="P272" s="89">
        <v>416</v>
      </c>
      <c r="Q272" s="89">
        <v>416</v>
      </c>
      <c r="R272" s="89">
        <v>416</v>
      </c>
      <c r="S272" s="89">
        <v>416</v>
      </c>
      <c r="T272" s="89">
        <v>416</v>
      </c>
      <c r="U272" s="89">
        <v>416</v>
      </c>
      <c r="V272" s="89">
        <v>424</v>
      </c>
      <c r="W272" s="86"/>
      <c r="X272" s="9"/>
    </row>
    <row r="273" spans="1:24" x14ac:dyDescent="0.2">
      <c r="A273" s="20"/>
      <c r="B273" s="20" t="s">
        <v>105</v>
      </c>
      <c r="C273" s="17"/>
      <c r="D273" s="17"/>
      <c r="E273" s="20"/>
      <c r="F273" s="17"/>
      <c r="G273" s="20" t="s">
        <v>104</v>
      </c>
      <c r="H273" s="94">
        <f>SUM(H276:H287)</f>
        <v>34322</v>
      </c>
      <c r="I273" s="97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5"/>
      <c r="W273" s="86"/>
      <c r="X273" s="9"/>
    </row>
    <row r="274" spans="1:24" x14ac:dyDescent="0.2">
      <c r="A274" s="20"/>
      <c r="B274" s="20"/>
      <c r="C274" s="17" t="s">
        <v>106</v>
      </c>
      <c r="D274" s="17"/>
      <c r="E274" s="20"/>
      <c r="F274" s="17"/>
      <c r="G274" s="20" t="s">
        <v>103</v>
      </c>
      <c r="H274" s="95"/>
      <c r="I274" s="98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3"/>
      <c r="W274" s="86"/>
      <c r="X274" s="9"/>
    </row>
    <row r="275" spans="1:24" x14ac:dyDescent="0.2">
      <c r="A275" s="20"/>
      <c r="B275" s="20"/>
      <c r="C275" s="17"/>
      <c r="D275" s="17" t="s">
        <v>46</v>
      </c>
      <c r="E275" s="20"/>
      <c r="F275" s="17"/>
      <c r="G275" s="20" t="s">
        <v>43</v>
      </c>
      <c r="H275" s="96"/>
      <c r="I275" s="99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4"/>
      <c r="W275" s="86"/>
      <c r="X275" s="9"/>
    </row>
    <row r="276" spans="1:24" x14ac:dyDescent="0.2">
      <c r="A276" s="15"/>
      <c r="B276" s="15"/>
      <c r="C276" s="2"/>
      <c r="D276" s="2"/>
      <c r="E276" s="15" t="s">
        <v>14</v>
      </c>
      <c r="F276" s="2">
        <v>2111</v>
      </c>
      <c r="G276" s="15" t="s">
        <v>125</v>
      </c>
      <c r="H276" s="16">
        <v>1622</v>
      </c>
      <c r="I276" s="63">
        <v>2111</v>
      </c>
      <c r="J276" s="64">
        <v>1622</v>
      </c>
      <c r="K276" s="89">
        <v>135</v>
      </c>
      <c r="L276" s="89">
        <v>135</v>
      </c>
      <c r="M276" s="89">
        <v>135</v>
      </c>
      <c r="N276" s="89">
        <v>135</v>
      </c>
      <c r="O276" s="89">
        <v>135</v>
      </c>
      <c r="P276" s="89">
        <v>135</v>
      </c>
      <c r="Q276" s="89">
        <v>135</v>
      </c>
      <c r="R276" s="89">
        <v>135</v>
      </c>
      <c r="S276" s="89">
        <v>135</v>
      </c>
      <c r="T276" s="89">
        <v>135</v>
      </c>
      <c r="U276" s="89">
        <v>135</v>
      </c>
      <c r="V276" s="89">
        <v>137</v>
      </c>
      <c r="W276" s="86"/>
      <c r="X276" s="9"/>
    </row>
    <row r="277" spans="1:24" x14ac:dyDescent="0.2">
      <c r="A277" s="15"/>
      <c r="B277" s="15"/>
      <c r="C277" s="2"/>
      <c r="D277" s="2"/>
      <c r="E277" s="15" t="s">
        <v>14</v>
      </c>
      <c r="F277" s="2">
        <v>2141</v>
      </c>
      <c r="G277" s="15" t="s">
        <v>34</v>
      </c>
      <c r="H277" s="16">
        <v>2400</v>
      </c>
      <c r="I277" s="63">
        <v>2141</v>
      </c>
      <c r="J277" s="64">
        <v>2400</v>
      </c>
      <c r="K277" s="89">
        <v>200</v>
      </c>
      <c r="L277" s="89">
        <v>200</v>
      </c>
      <c r="M277" s="89">
        <v>200</v>
      </c>
      <c r="N277" s="89">
        <v>200</v>
      </c>
      <c r="O277" s="89">
        <v>200</v>
      </c>
      <c r="P277" s="89">
        <v>200</v>
      </c>
      <c r="Q277" s="89">
        <v>200</v>
      </c>
      <c r="R277" s="89">
        <v>200</v>
      </c>
      <c r="S277" s="89">
        <v>200</v>
      </c>
      <c r="T277" s="89">
        <v>200</v>
      </c>
      <c r="U277" s="89">
        <v>200</v>
      </c>
      <c r="V277" s="89">
        <v>200</v>
      </c>
      <c r="W277" s="86"/>
      <c r="X277" s="9"/>
    </row>
    <row r="278" spans="1:24" x14ac:dyDescent="0.2">
      <c r="A278" s="15"/>
      <c r="B278" s="15"/>
      <c r="C278" s="2"/>
      <c r="D278" s="2"/>
      <c r="E278" s="15" t="s">
        <v>14</v>
      </c>
      <c r="F278" s="2">
        <v>2171</v>
      </c>
      <c r="G278" s="15" t="s">
        <v>161</v>
      </c>
      <c r="H278" s="16">
        <v>2500</v>
      </c>
      <c r="I278" s="63">
        <v>2171</v>
      </c>
      <c r="J278" s="64">
        <v>2500</v>
      </c>
      <c r="K278" s="89">
        <v>208</v>
      </c>
      <c r="L278" s="89">
        <v>208</v>
      </c>
      <c r="M278" s="89">
        <v>208</v>
      </c>
      <c r="N278" s="89">
        <v>208</v>
      </c>
      <c r="O278" s="89">
        <v>208</v>
      </c>
      <c r="P278" s="89">
        <v>208</v>
      </c>
      <c r="Q278" s="89">
        <v>208</v>
      </c>
      <c r="R278" s="89">
        <v>208</v>
      </c>
      <c r="S278" s="89">
        <v>208</v>
      </c>
      <c r="T278" s="89">
        <v>208</v>
      </c>
      <c r="U278" s="89">
        <v>208</v>
      </c>
      <c r="V278" s="89">
        <v>212</v>
      </c>
      <c r="W278" s="86"/>
      <c r="X278" s="9"/>
    </row>
    <row r="279" spans="1:24" x14ac:dyDescent="0.2">
      <c r="A279" s="15"/>
      <c r="B279" s="15"/>
      <c r="C279" s="2"/>
      <c r="D279" s="2"/>
      <c r="E279" s="15" t="s">
        <v>14</v>
      </c>
      <c r="F279" s="2">
        <v>2541</v>
      </c>
      <c r="G279" s="15" t="s">
        <v>162</v>
      </c>
      <c r="H279" s="16">
        <v>2500</v>
      </c>
      <c r="I279" s="63">
        <v>2541</v>
      </c>
      <c r="J279" s="64">
        <v>2500</v>
      </c>
      <c r="K279" s="89">
        <v>208</v>
      </c>
      <c r="L279" s="89">
        <v>208</v>
      </c>
      <c r="M279" s="89">
        <v>208</v>
      </c>
      <c r="N279" s="89">
        <v>208</v>
      </c>
      <c r="O279" s="89">
        <v>208</v>
      </c>
      <c r="P279" s="89">
        <v>208</v>
      </c>
      <c r="Q279" s="89">
        <v>208</v>
      </c>
      <c r="R279" s="89">
        <v>208</v>
      </c>
      <c r="S279" s="89">
        <v>208</v>
      </c>
      <c r="T279" s="89">
        <v>208</v>
      </c>
      <c r="U279" s="89">
        <v>208</v>
      </c>
      <c r="V279" s="89">
        <v>212</v>
      </c>
      <c r="W279" s="86"/>
      <c r="X279" s="9"/>
    </row>
    <row r="280" spans="1:24" x14ac:dyDescent="0.2">
      <c r="A280" s="15"/>
      <c r="B280" s="15"/>
      <c r="C280" s="2"/>
      <c r="D280" s="2"/>
      <c r="E280" s="15" t="s">
        <v>14</v>
      </c>
      <c r="F280" s="2">
        <v>2561</v>
      </c>
      <c r="G280" s="15" t="s">
        <v>163</v>
      </c>
      <c r="H280" s="16">
        <v>550</v>
      </c>
      <c r="I280" s="63">
        <v>2561</v>
      </c>
      <c r="J280" s="64">
        <v>550</v>
      </c>
      <c r="K280" s="89">
        <v>45</v>
      </c>
      <c r="L280" s="89">
        <v>45</v>
      </c>
      <c r="M280" s="89">
        <v>45</v>
      </c>
      <c r="N280" s="89">
        <v>45</v>
      </c>
      <c r="O280" s="89">
        <v>45</v>
      </c>
      <c r="P280" s="89">
        <v>45</v>
      </c>
      <c r="Q280" s="89">
        <v>45</v>
      </c>
      <c r="R280" s="89">
        <v>45</v>
      </c>
      <c r="S280" s="89">
        <v>45</v>
      </c>
      <c r="T280" s="89">
        <v>45</v>
      </c>
      <c r="U280" s="89">
        <v>45</v>
      </c>
      <c r="V280" s="89">
        <v>55</v>
      </c>
      <c r="W280" s="86"/>
      <c r="X280" s="9"/>
    </row>
    <row r="281" spans="1:24" x14ac:dyDescent="0.2">
      <c r="A281" s="15"/>
      <c r="B281" s="15"/>
      <c r="C281" s="2"/>
      <c r="D281" s="2"/>
      <c r="E281" s="15" t="s">
        <v>14</v>
      </c>
      <c r="F281" s="2">
        <v>2591</v>
      </c>
      <c r="G281" s="15" t="s">
        <v>164</v>
      </c>
      <c r="H281" s="16">
        <v>6500</v>
      </c>
      <c r="I281" s="63">
        <v>2591</v>
      </c>
      <c r="J281" s="64">
        <v>6500</v>
      </c>
      <c r="K281" s="89">
        <v>2500</v>
      </c>
      <c r="L281" s="89">
        <v>1500</v>
      </c>
      <c r="M281" s="89">
        <v>2500</v>
      </c>
      <c r="N281" s="89">
        <v>0</v>
      </c>
      <c r="O281" s="89">
        <v>0</v>
      </c>
      <c r="P281" s="89">
        <v>0</v>
      </c>
      <c r="Q281" s="89">
        <v>0</v>
      </c>
      <c r="R281" s="89">
        <v>0</v>
      </c>
      <c r="S281" s="89">
        <v>0</v>
      </c>
      <c r="T281" s="89">
        <v>0</v>
      </c>
      <c r="U281" s="89">
        <v>0</v>
      </c>
      <c r="V281" s="89">
        <v>0</v>
      </c>
      <c r="W281" s="86"/>
      <c r="X281" s="9"/>
    </row>
    <row r="282" spans="1:24" x14ac:dyDescent="0.2">
      <c r="A282" s="15"/>
      <c r="B282" s="15"/>
      <c r="C282" s="2"/>
      <c r="D282" s="2"/>
      <c r="E282" s="15" t="s">
        <v>14</v>
      </c>
      <c r="F282" s="2">
        <v>2711</v>
      </c>
      <c r="G282" s="15" t="s">
        <v>133</v>
      </c>
      <c r="H282" s="16">
        <v>1600</v>
      </c>
      <c r="I282" s="63">
        <v>2711</v>
      </c>
      <c r="J282" s="64">
        <v>1600</v>
      </c>
      <c r="K282" s="89">
        <v>0</v>
      </c>
      <c r="L282" s="89">
        <v>0</v>
      </c>
      <c r="M282" s="89">
        <v>0</v>
      </c>
      <c r="N282" s="89">
        <v>0</v>
      </c>
      <c r="O282" s="89">
        <v>1600</v>
      </c>
      <c r="P282" s="89">
        <v>0</v>
      </c>
      <c r="Q282" s="89">
        <v>0</v>
      </c>
      <c r="R282" s="89">
        <v>0</v>
      </c>
      <c r="S282" s="89">
        <v>0</v>
      </c>
      <c r="T282" s="89">
        <v>0</v>
      </c>
      <c r="U282" s="89">
        <v>0</v>
      </c>
      <c r="V282" s="89">
        <v>0</v>
      </c>
      <c r="W282" s="86"/>
      <c r="X282" s="9"/>
    </row>
    <row r="283" spans="1:24" x14ac:dyDescent="0.2">
      <c r="A283" s="15"/>
      <c r="B283" s="15"/>
      <c r="C283" s="2"/>
      <c r="D283" s="2"/>
      <c r="E283" s="15" t="s">
        <v>14</v>
      </c>
      <c r="F283" s="2">
        <v>3721</v>
      </c>
      <c r="G283" s="15" t="s">
        <v>165</v>
      </c>
      <c r="H283" s="16">
        <v>2200</v>
      </c>
      <c r="I283" s="63">
        <v>2731</v>
      </c>
      <c r="J283" s="64">
        <v>2200</v>
      </c>
      <c r="K283" s="89">
        <v>400</v>
      </c>
      <c r="L283" s="89">
        <v>400</v>
      </c>
      <c r="M283" s="89">
        <v>0</v>
      </c>
      <c r="N283" s="89">
        <v>0</v>
      </c>
      <c r="O283" s="89">
        <v>0</v>
      </c>
      <c r="P283" s="89">
        <v>1400</v>
      </c>
      <c r="Q283" s="89">
        <v>0</v>
      </c>
      <c r="R283" s="89">
        <v>0</v>
      </c>
      <c r="S283" s="89">
        <v>0</v>
      </c>
      <c r="T283" s="89">
        <v>0</v>
      </c>
      <c r="U283" s="89">
        <v>0</v>
      </c>
      <c r="V283" s="89">
        <v>0</v>
      </c>
      <c r="W283" s="86"/>
      <c r="X283" s="9"/>
    </row>
    <row r="284" spans="1:24" x14ac:dyDescent="0.2">
      <c r="A284" s="15"/>
      <c r="B284" s="15"/>
      <c r="C284" s="2"/>
      <c r="D284" s="2"/>
      <c r="E284" s="15" t="s">
        <v>14</v>
      </c>
      <c r="F284" s="2">
        <v>2741</v>
      </c>
      <c r="G284" s="15" t="s">
        <v>166</v>
      </c>
      <c r="H284" s="16">
        <v>3000</v>
      </c>
      <c r="I284" s="63">
        <v>2741</v>
      </c>
      <c r="J284" s="64">
        <v>3000</v>
      </c>
      <c r="K284" s="89">
        <v>0</v>
      </c>
      <c r="L284" s="89">
        <v>0</v>
      </c>
      <c r="M284" s="89">
        <v>0</v>
      </c>
      <c r="N284" s="89">
        <v>0</v>
      </c>
      <c r="O284" s="89">
        <v>0</v>
      </c>
      <c r="P284" s="89">
        <v>0</v>
      </c>
      <c r="Q284" s="89">
        <v>3000</v>
      </c>
      <c r="R284" s="89">
        <v>0</v>
      </c>
      <c r="S284" s="89">
        <v>0</v>
      </c>
      <c r="T284" s="89">
        <v>0</v>
      </c>
      <c r="U284" s="89">
        <v>0</v>
      </c>
      <c r="V284" s="89">
        <v>0</v>
      </c>
      <c r="W284" s="86"/>
      <c r="X284" s="9"/>
    </row>
    <row r="285" spans="1:24" x14ac:dyDescent="0.2">
      <c r="A285" s="15"/>
      <c r="B285" s="15"/>
      <c r="C285" s="2"/>
      <c r="D285" s="2"/>
      <c r="E285" s="15" t="s">
        <v>14</v>
      </c>
      <c r="F285" s="2">
        <v>2751</v>
      </c>
      <c r="G285" s="15" t="s">
        <v>167</v>
      </c>
      <c r="H285" s="16">
        <v>1450</v>
      </c>
      <c r="I285" s="63">
        <v>2751</v>
      </c>
      <c r="J285" s="64">
        <v>1450</v>
      </c>
      <c r="K285" s="89">
        <v>500</v>
      </c>
      <c r="L285" s="89">
        <v>500</v>
      </c>
      <c r="M285" s="89">
        <v>0</v>
      </c>
      <c r="N285" s="89">
        <v>0</v>
      </c>
      <c r="O285" s="89">
        <v>0</v>
      </c>
      <c r="P285" s="89">
        <v>450</v>
      </c>
      <c r="Q285" s="89">
        <v>0</v>
      </c>
      <c r="R285" s="89">
        <v>0</v>
      </c>
      <c r="S285" s="89">
        <v>0</v>
      </c>
      <c r="T285" s="89">
        <v>0</v>
      </c>
      <c r="U285" s="89">
        <v>0</v>
      </c>
      <c r="V285" s="89">
        <v>0</v>
      </c>
      <c r="W285" s="86"/>
      <c r="X285" s="9"/>
    </row>
    <row r="286" spans="1:24" x14ac:dyDescent="0.2">
      <c r="A286" s="15"/>
      <c r="B286" s="15"/>
      <c r="C286" s="2"/>
      <c r="D286" s="2"/>
      <c r="E286" s="15" t="s">
        <v>14</v>
      </c>
      <c r="F286" s="2">
        <v>2951</v>
      </c>
      <c r="G286" s="15" t="s">
        <v>168</v>
      </c>
      <c r="H286" s="16">
        <v>5000</v>
      </c>
      <c r="I286" s="63">
        <v>2951</v>
      </c>
      <c r="J286" s="64">
        <v>5000</v>
      </c>
      <c r="K286" s="89">
        <v>0</v>
      </c>
      <c r="L286" s="89">
        <v>0</v>
      </c>
      <c r="M286" s="89">
        <v>1000</v>
      </c>
      <c r="N286" s="89">
        <v>0</v>
      </c>
      <c r="O286" s="89">
        <v>0</v>
      </c>
      <c r="P286" s="89">
        <v>0</v>
      </c>
      <c r="Q286" s="89">
        <v>700</v>
      </c>
      <c r="R286" s="89">
        <v>700</v>
      </c>
      <c r="S286" s="89">
        <v>700</v>
      </c>
      <c r="T286" s="89">
        <v>700</v>
      </c>
      <c r="U286" s="89">
        <v>700</v>
      </c>
      <c r="V286" s="89">
        <v>500</v>
      </c>
      <c r="W286" s="86"/>
      <c r="X286" s="9"/>
    </row>
    <row r="287" spans="1:24" x14ac:dyDescent="0.2">
      <c r="A287" s="15"/>
      <c r="B287" s="15"/>
      <c r="C287" s="2"/>
      <c r="D287" s="2"/>
      <c r="E287" s="15" t="s">
        <v>14</v>
      </c>
      <c r="F287" s="2">
        <v>5211</v>
      </c>
      <c r="G287" s="15" t="s">
        <v>169</v>
      </c>
      <c r="H287" s="16">
        <v>5000</v>
      </c>
      <c r="I287" s="63">
        <v>5211</v>
      </c>
      <c r="J287" s="64">
        <v>5000</v>
      </c>
      <c r="K287" s="89">
        <v>0</v>
      </c>
      <c r="L287" s="89">
        <v>0</v>
      </c>
      <c r="M287" s="89">
        <v>0</v>
      </c>
      <c r="N287" s="89">
        <v>0</v>
      </c>
      <c r="O287" s="89">
        <v>5000</v>
      </c>
      <c r="P287" s="89">
        <v>0</v>
      </c>
      <c r="Q287" s="89">
        <v>0</v>
      </c>
      <c r="R287" s="89">
        <v>0</v>
      </c>
      <c r="S287" s="89">
        <v>0</v>
      </c>
      <c r="T287" s="89">
        <v>0</v>
      </c>
      <c r="U287" s="89">
        <v>0</v>
      </c>
      <c r="V287" s="89">
        <v>0</v>
      </c>
      <c r="W287" s="86"/>
      <c r="X287" s="9"/>
    </row>
    <row r="288" spans="1:24" x14ac:dyDescent="0.2">
      <c r="A288" s="20"/>
      <c r="B288" s="20" t="s">
        <v>112</v>
      </c>
      <c r="C288" s="17"/>
      <c r="D288" s="17"/>
      <c r="E288" s="20"/>
      <c r="F288" s="17"/>
      <c r="G288" s="20" t="s">
        <v>108</v>
      </c>
      <c r="H288" s="94">
        <f>SUM(H291:H292)</f>
        <v>4000</v>
      </c>
      <c r="I288" s="97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5"/>
      <c r="W288" s="86"/>
      <c r="X288" s="9"/>
    </row>
    <row r="289" spans="1:24" x14ac:dyDescent="0.2">
      <c r="A289" s="20"/>
      <c r="B289" s="20"/>
      <c r="C289" s="17" t="s">
        <v>113</v>
      </c>
      <c r="D289" s="17"/>
      <c r="E289" s="20"/>
      <c r="F289" s="17"/>
      <c r="G289" s="20" t="s">
        <v>107</v>
      </c>
      <c r="H289" s="95"/>
      <c r="I289" s="98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3"/>
      <c r="W289" s="86"/>
      <c r="X289" s="9"/>
    </row>
    <row r="290" spans="1:24" x14ac:dyDescent="0.2">
      <c r="A290" s="20"/>
      <c r="B290" s="20"/>
      <c r="C290" s="17"/>
      <c r="D290" s="17" t="s">
        <v>46</v>
      </c>
      <c r="E290" s="20"/>
      <c r="F290" s="17"/>
      <c r="G290" s="20" t="s">
        <v>43</v>
      </c>
      <c r="H290" s="96"/>
      <c r="I290" s="99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4"/>
      <c r="W290" s="86"/>
      <c r="X290" s="9"/>
    </row>
    <row r="291" spans="1:24" x14ac:dyDescent="0.2">
      <c r="A291" s="15"/>
      <c r="B291" s="15"/>
      <c r="C291" s="2"/>
      <c r="D291" s="2"/>
      <c r="E291" s="15" t="s">
        <v>14</v>
      </c>
      <c r="F291" s="2">
        <v>2111</v>
      </c>
      <c r="G291" s="15" t="s">
        <v>125</v>
      </c>
      <c r="H291" s="16">
        <v>1600</v>
      </c>
      <c r="I291" s="63">
        <v>2111</v>
      </c>
      <c r="J291" s="64">
        <v>1600</v>
      </c>
      <c r="K291" s="89">
        <v>133</v>
      </c>
      <c r="L291" s="89">
        <v>133</v>
      </c>
      <c r="M291" s="89">
        <v>133</v>
      </c>
      <c r="N291" s="89">
        <v>133</v>
      </c>
      <c r="O291" s="89">
        <v>133</v>
      </c>
      <c r="P291" s="89">
        <v>133</v>
      </c>
      <c r="Q291" s="89">
        <v>133</v>
      </c>
      <c r="R291" s="89">
        <v>133</v>
      </c>
      <c r="S291" s="89">
        <v>133</v>
      </c>
      <c r="T291" s="89">
        <v>133</v>
      </c>
      <c r="U291" s="89">
        <v>133</v>
      </c>
      <c r="V291" s="89">
        <v>137</v>
      </c>
      <c r="W291" s="86"/>
      <c r="X291" s="9"/>
    </row>
    <row r="292" spans="1:24" x14ac:dyDescent="0.2">
      <c r="A292" s="15"/>
      <c r="B292" s="15"/>
      <c r="C292" s="2"/>
      <c r="D292" s="2"/>
      <c r="E292" s="15" t="s">
        <v>14</v>
      </c>
      <c r="F292" s="2">
        <v>2141</v>
      </c>
      <c r="G292" s="15" t="s">
        <v>34</v>
      </c>
      <c r="H292" s="16">
        <v>2400</v>
      </c>
      <c r="I292" s="63">
        <v>2141</v>
      </c>
      <c r="J292" s="64">
        <v>2400</v>
      </c>
      <c r="K292" s="89">
        <v>200</v>
      </c>
      <c r="L292" s="89">
        <v>200</v>
      </c>
      <c r="M292" s="89">
        <v>200</v>
      </c>
      <c r="N292" s="89">
        <v>200</v>
      </c>
      <c r="O292" s="89">
        <v>200</v>
      </c>
      <c r="P292" s="89">
        <v>200</v>
      </c>
      <c r="Q292" s="89">
        <v>200</v>
      </c>
      <c r="R292" s="89">
        <v>200</v>
      </c>
      <c r="S292" s="89">
        <v>200</v>
      </c>
      <c r="T292" s="89">
        <v>200</v>
      </c>
      <c r="U292" s="89">
        <v>200</v>
      </c>
      <c r="V292" s="89">
        <v>200</v>
      </c>
      <c r="W292" s="86"/>
      <c r="X292" s="9"/>
    </row>
    <row r="293" spans="1:24" x14ac:dyDescent="0.2">
      <c r="A293" s="20"/>
      <c r="B293" s="20" t="s">
        <v>114</v>
      </c>
      <c r="C293" s="17"/>
      <c r="D293" s="17"/>
      <c r="E293" s="20"/>
      <c r="F293" s="17"/>
      <c r="G293" s="20" t="s">
        <v>111</v>
      </c>
      <c r="H293" s="94">
        <f>SUM(H296:H297)</f>
        <v>4000</v>
      </c>
      <c r="I293" s="97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5"/>
      <c r="W293" s="86"/>
      <c r="X293" s="9"/>
    </row>
    <row r="294" spans="1:24" x14ac:dyDescent="0.2">
      <c r="A294" s="20"/>
      <c r="B294" s="20"/>
      <c r="C294" s="17" t="s">
        <v>115</v>
      </c>
      <c r="D294" s="17"/>
      <c r="E294" s="20"/>
      <c r="F294" s="17"/>
      <c r="G294" s="20" t="s">
        <v>110</v>
      </c>
      <c r="H294" s="95"/>
      <c r="I294" s="98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3"/>
      <c r="W294" s="86"/>
      <c r="X294" s="9"/>
    </row>
    <row r="295" spans="1:24" x14ac:dyDescent="0.2">
      <c r="A295" s="20"/>
      <c r="B295" s="20"/>
      <c r="C295" s="17"/>
      <c r="D295" s="17" t="s">
        <v>46</v>
      </c>
      <c r="E295" s="20"/>
      <c r="F295" s="17"/>
      <c r="G295" s="20" t="s">
        <v>43</v>
      </c>
      <c r="H295" s="96"/>
      <c r="I295" s="99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4"/>
      <c r="W295" s="86"/>
      <c r="X295" s="9"/>
    </row>
    <row r="296" spans="1:24" x14ac:dyDescent="0.2">
      <c r="A296" s="15"/>
      <c r="B296" s="15"/>
      <c r="C296" s="2"/>
      <c r="D296" s="2"/>
      <c r="E296" s="15" t="s">
        <v>14</v>
      </c>
      <c r="F296" s="2">
        <v>2111</v>
      </c>
      <c r="G296" s="15" t="s">
        <v>125</v>
      </c>
      <c r="H296" s="16">
        <v>1600</v>
      </c>
      <c r="I296" s="63">
        <v>2111</v>
      </c>
      <c r="J296" s="64">
        <v>1600</v>
      </c>
      <c r="K296" s="89">
        <v>133</v>
      </c>
      <c r="L296" s="89">
        <v>133</v>
      </c>
      <c r="M296" s="89">
        <v>133</v>
      </c>
      <c r="N296" s="89">
        <v>133</v>
      </c>
      <c r="O296" s="89">
        <v>133</v>
      </c>
      <c r="P296" s="89">
        <v>133</v>
      </c>
      <c r="Q296" s="89">
        <v>133</v>
      </c>
      <c r="R296" s="89">
        <v>133</v>
      </c>
      <c r="S296" s="89">
        <v>133</v>
      </c>
      <c r="T296" s="89">
        <v>133</v>
      </c>
      <c r="U296" s="89">
        <v>133</v>
      </c>
      <c r="V296" s="89">
        <v>137</v>
      </c>
      <c r="W296" s="86"/>
      <c r="X296" s="9"/>
    </row>
    <row r="297" spans="1:24" x14ac:dyDescent="0.2">
      <c r="A297" s="15"/>
      <c r="B297" s="15"/>
      <c r="C297" s="2"/>
      <c r="D297" s="2"/>
      <c r="E297" s="15" t="s">
        <v>14</v>
      </c>
      <c r="F297" s="2">
        <v>2141</v>
      </c>
      <c r="G297" s="15" t="s">
        <v>34</v>
      </c>
      <c r="H297" s="16">
        <v>2400</v>
      </c>
      <c r="I297" s="63">
        <v>2141</v>
      </c>
      <c r="J297" s="64">
        <v>2400</v>
      </c>
      <c r="K297" s="89">
        <v>200</v>
      </c>
      <c r="L297" s="89">
        <v>200</v>
      </c>
      <c r="M297" s="89">
        <v>200</v>
      </c>
      <c r="N297" s="89">
        <v>200</v>
      </c>
      <c r="O297" s="89">
        <v>200</v>
      </c>
      <c r="P297" s="89">
        <v>200</v>
      </c>
      <c r="Q297" s="89">
        <v>200</v>
      </c>
      <c r="R297" s="89">
        <v>200</v>
      </c>
      <c r="S297" s="89">
        <v>200</v>
      </c>
      <c r="T297" s="89">
        <v>200</v>
      </c>
      <c r="U297" s="89">
        <v>200</v>
      </c>
      <c r="V297" s="89">
        <v>200</v>
      </c>
      <c r="W297" s="86"/>
      <c r="X297" s="9"/>
    </row>
    <row r="298" spans="1:24" x14ac:dyDescent="0.2">
      <c r="A298" s="20"/>
      <c r="B298" s="20" t="s">
        <v>120</v>
      </c>
      <c r="C298" s="17"/>
      <c r="D298" s="17"/>
      <c r="E298" s="20"/>
      <c r="F298" s="17"/>
      <c r="G298" s="20" t="s">
        <v>117</v>
      </c>
      <c r="H298" s="94">
        <f>SUM(H301:H304)</f>
        <v>14200</v>
      </c>
      <c r="I298" s="97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5"/>
      <c r="W298" s="86"/>
      <c r="X298" s="9"/>
    </row>
    <row r="299" spans="1:24" x14ac:dyDescent="0.2">
      <c r="A299" s="20"/>
      <c r="B299" s="20"/>
      <c r="C299" s="17" t="s">
        <v>121</v>
      </c>
      <c r="D299" s="17"/>
      <c r="E299" s="20"/>
      <c r="F299" s="17"/>
      <c r="G299" s="20" t="s">
        <v>116</v>
      </c>
      <c r="H299" s="95"/>
      <c r="I299" s="98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3"/>
      <c r="W299" s="86"/>
      <c r="X299" s="9"/>
    </row>
    <row r="300" spans="1:24" x14ac:dyDescent="0.2">
      <c r="A300" s="20"/>
      <c r="B300" s="20"/>
      <c r="C300" s="17"/>
      <c r="D300" s="17" t="s">
        <v>66</v>
      </c>
      <c r="E300" s="20"/>
      <c r="F300" s="17"/>
      <c r="G300" s="20" t="s">
        <v>62</v>
      </c>
      <c r="H300" s="96"/>
      <c r="I300" s="99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4"/>
      <c r="W300" s="86"/>
      <c r="X300" s="9"/>
    </row>
    <row r="301" spans="1:24" x14ac:dyDescent="0.2">
      <c r="A301" s="15"/>
      <c r="B301" s="15"/>
      <c r="C301" s="2"/>
      <c r="D301" s="2"/>
      <c r="E301" s="15" t="s">
        <v>14</v>
      </c>
      <c r="F301" s="2">
        <v>2111</v>
      </c>
      <c r="G301" s="15" t="s">
        <v>125</v>
      </c>
      <c r="H301" s="16">
        <v>1600</v>
      </c>
      <c r="I301" s="63">
        <v>2111</v>
      </c>
      <c r="J301" s="64">
        <v>1600</v>
      </c>
      <c r="K301" s="89">
        <v>133</v>
      </c>
      <c r="L301" s="89">
        <v>133</v>
      </c>
      <c r="M301" s="89">
        <v>133</v>
      </c>
      <c r="N301" s="89">
        <v>133</v>
      </c>
      <c r="O301" s="89">
        <v>133</v>
      </c>
      <c r="P301" s="89">
        <v>133</v>
      </c>
      <c r="Q301" s="89">
        <v>133</v>
      </c>
      <c r="R301" s="89">
        <v>133</v>
      </c>
      <c r="S301" s="89">
        <v>133</v>
      </c>
      <c r="T301" s="89">
        <v>133</v>
      </c>
      <c r="U301" s="89">
        <v>133</v>
      </c>
      <c r="V301" s="89">
        <v>137</v>
      </c>
      <c r="W301" s="86"/>
      <c r="X301" s="9"/>
    </row>
    <row r="302" spans="1:24" x14ac:dyDescent="0.2">
      <c r="A302" s="15"/>
      <c r="B302" s="15"/>
      <c r="C302" s="2"/>
      <c r="D302" s="2"/>
      <c r="E302" s="15" t="s">
        <v>14</v>
      </c>
      <c r="F302" s="2">
        <v>2141</v>
      </c>
      <c r="G302" s="15" t="s">
        <v>34</v>
      </c>
      <c r="H302" s="16">
        <v>2400</v>
      </c>
      <c r="I302" s="63">
        <v>2141</v>
      </c>
      <c r="J302" s="64">
        <v>2400</v>
      </c>
      <c r="K302" s="89">
        <v>200</v>
      </c>
      <c r="L302" s="89">
        <v>200</v>
      </c>
      <c r="M302" s="89">
        <v>200</v>
      </c>
      <c r="N302" s="89">
        <v>200</v>
      </c>
      <c r="O302" s="89">
        <v>200</v>
      </c>
      <c r="P302" s="89">
        <v>200</v>
      </c>
      <c r="Q302" s="89">
        <v>200</v>
      </c>
      <c r="R302" s="89">
        <v>200</v>
      </c>
      <c r="S302" s="89">
        <v>200</v>
      </c>
      <c r="T302" s="89">
        <v>200</v>
      </c>
      <c r="U302" s="89">
        <v>200</v>
      </c>
      <c r="V302" s="89">
        <v>200</v>
      </c>
      <c r="W302" s="86"/>
      <c r="X302" s="9"/>
    </row>
    <row r="303" spans="1:24" x14ac:dyDescent="0.2">
      <c r="A303" s="15"/>
      <c r="B303" s="15"/>
      <c r="C303" s="2"/>
      <c r="D303" s="2"/>
      <c r="E303" s="15" t="s">
        <v>14</v>
      </c>
      <c r="F303" s="2">
        <v>2171</v>
      </c>
      <c r="G303" s="15" t="s">
        <v>161</v>
      </c>
      <c r="H303" s="16">
        <v>5000</v>
      </c>
      <c r="I303" s="63">
        <v>2171</v>
      </c>
      <c r="J303" s="64">
        <v>5000</v>
      </c>
      <c r="K303" s="89">
        <v>416</v>
      </c>
      <c r="L303" s="89">
        <v>416</v>
      </c>
      <c r="M303" s="89">
        <v>416</v>
      </c>
      <c r="N303" s="89">
        <v>416</v>
      </c>
      <c r="O303" s="89">
        <v>416</v>
      </c>
      <c r="P303" s="89">
        <v>416</v>
      </c>
      <c r="Q303" s="89">
        <v>416</v>
      </c>
      <c r="R303" s="89">
        <v>416</v>
      </c>
      <c r="S303" s="89">
        <v>416</v>
      </c>
      <c r="T303" s="89">
        <v>416</v>
      </c>
      <c r="U303" s="89">
        <v>416</v>
      </c>
      <c r="V303" s="89">
        <v>424</v>
      </c>
      <c r="W303" s="86"/>
      <c r="X303" s="9"/>
    </row>
    <row r="304" spans="1:24" x14ac:dyDescent="0.2">
      <c r="A304" s="15"/>
      <c r="B304" s="15"/>
      <c r="C304" s="2"/>
      <c r="D304" s="2"/>
      <c r="E304" s="15" t="s">
        <v>14</v>
      </c>
      <c r="F304" s="2">
        <v>2491</v>
      </c>
      <c r="G304" s="15" t="s">
        <v>170</v>
      </c>
      <c r="H304" s="16">
        <v>5200</v>
      </c>
      <c r="I304" s="63">
        <v>2491</v>
      </c>
      <c r="J304" s="64">
        <v>5200</v>
      </c>
      <c r="K304" s="89">
        <v>433</v>
      </c>
      <c r="L304" s="89">
        <v>433</v>
      </c>
      <c r="M304" s="89">
        <v>433</v>
      </c>
      <c r="N304" s="89">
        <v>433</v>
      </c>
      <c r="O304" s="89">
        <v>433</v>
      </c>
      <c r="P304" s="89">
        <v>433</v>
      </c>
      <c r="Q304" s="89">
        <v>433</v>
      </c>
      <c r="R304" s="89">
        <v>433</v>
      </c>
      <c r="S304" s="89">
        <v>433</v>
      </c>
      <c r="T304" s="89">
        <v>433</v>
      </c>
      <c r="U304" s="89">
        <v>433</v>
      </c>
      <c r="V304" s="89">
        <v>437</v>
      </c>
      <c r="W304" s="86"/>
      <c r="X304" s="9"/>
    </row>
    <row r="305" spans="1:24" x14ac:dyDescent="0.2">
      <c r="A305" s="20"/>
      <c r="B305" s="20" t="s">
        <v>174</v>
      </c>
      <c r="C305" s="17"/>
      <c r="D305" s="17"/>
      <c r="E305" s="20"/>
      <c r="F305" s="17"/>
      <c r="G305" s="20" t="s">
        <v>171</v>
      </c>
      <c r="H305" s="94">
        <f>SUM(H308:H312)</f>
        <v>29300</v>
      </c>
      <c r="I305" s="97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5"/>
      <c r="W305" s="86"/>
      <c r="X305" s="9"/>
    </row>
    <row r="306" spans="1:24" x14ac:dyDescent="0.2">
      <c r="A306" s="20"/>
      <c r="B306" s="20"/>
      <c r="C306" s="17" t="s">
        <v>173</v>
      </c>
      <c r="D306" s="17"/>
      <c r="E306" s="20"/>
      <c r="F306" s="17"/>
      <c r="G306" s="20" t="s">
        <v>172</v>
      </c>
      <c r="H306" s="95"/>
      <c r="I306" s="98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3"/>
      <c r="W306" s="86"/>
      <c r="X306" s="9"/>
    </row>
    <row r="307" spans="1:24" x14ac:dyDescent="0.2">
      <c r="A307" s="20"/>
      <c r="B307" s="20"/>
      <c r="C307" s="17"/>
      <c r="D307" s="17" t="s">
        <v>66</v>
      </c>
      <c r="E307" s="20"/>
      <c r="F307" s="17"/>
      <c r="G307" s="20" t="s">
        <v>62</v>
      </c>
      <c r="H307" s="96"/>
      <c r="I307" s="99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4"/>
      <c r="W307" s="86"/>
      <c r="X307" s="9"/>
    </row>
    <row r="308" spans="1:24" x14ac:dyDescent="0.2">
      <c r="A308" s="15"/>
      <c r="B308" s="15"/>
      <c r="C308" s="2"/>
      <c r="D308" s="2"/>
      <c r="E308" s="15" t="s">
        <v>14</v>
      </c>
      <c r="F308" s="2">
        <v>2111</v>
      </c>
      <c r="G308" s="15" t="s">
        <v>146</v>
      </c>
      <c r="H308" s="16">
        <v>10000</v>
      </c>
      <c r="I308" s="63">
        <v>2111</v>
      </c>
      <c r="J308" s="64">
        <v>10000</v>
      </c>
      <c r="K308" s="89">
        <v>833</v>
      </c>
      <c r="L308" s="89">
        <v>833</v>
      </c>
      <c r="M308" s="89">
        <v>833</v>
      </c>
      <c r="N308" s="89">
        <v>833</v>
      </c>
      <c r="O308" s="89">
        <v>833</v>
      </c>
      <c r="P308" s="89">
        <v>833</v>
      </c>
      <c r="Q308" s="89">
        <v>833</v>
      </c>
      <c r="R308" s="89">
        <v>833</v>
      </c>
      <c r="S308" s="89">
        <v>833</v>
      </c>
      <c r="T308" s="89">
        <v>833</v>
      </c>
      <c r="U308" s="89">
        <v>833</v>
      </c>
      <c r="V308" s="89">
        <v>837</v>
      </c>
      <c r="W308" s="86"/>
      <c r="X308" s="9"/>
    </row>
    <row r="309" spans="1:24" x14ac:dyDescent="0.2">
      <c r="A309" s="15"/>
      <c r="B309" s="15"/>
      <c r="C309" s="2"/>
      <c r="D309" s="2"/>
      <c r="E309" s="15" t="s">
        <v>14</v>
      </c>
      <c r="F309" s="2">
        <v>2141</v>
      </c>
      <c r="G309" s="15" t="s">
        <v>126</v>
      </c>
      <c r="H309" s="16">
        <v>1800</v>
      </c>
      <c r="I309" s="63">
        <v>2141</v>
      </c>
      <c r="J309" s="64">
        <v>1800</v>
      </c>
      <c r="K309" s="89">
        <v>150</v>
      </c>
      <c r="L309" s="89">
        <v>150</v>
      </c>
      <c r="M309" s="89">
        <v>150</v>
      </c>
      <c r="N309" s="89">
        <v>150</v>
      </c>
      <c r="O309" s="89">
        <v>150</v>
      </c>
      <c r="P309" s="89">
        <v>150</v>
      </c>
      <c r="Q309" s="89">
        <v>150</v>
      </c>
      <c r="R309" s="89">
        <v>150</v>
      </c>
      <c r="S309" s="89">
        <v>150</v>
      </c>
      <c r="T309" s="89">
        <v>150</v>
      </c>
      <c r="U309" s="89">
        <v>150</v>
      </c>
      <c r="V309" s="89">
        <v>150</v>
      </c>
      <c r="W309" s="86"/>
      <c r="X309" s="9"/>
    </row>
    <row r="310" spans="1:24" x14ac:dyDescent="0.2">
      <c r="A310" s="15"/>
      <c r="B310" s="15"/>
      <c r="C310" s="2"/>
      <c r="D310" s="2"/>
      <c r="E310" s="15" t="s">
        <v>14</v>
      </c>
      <c r="F310" s="2">
        <v>2171</v>
      </c>
      <c r="G310" s="15" t="s">
        <v>161</v>
      </c>
      <c r="H310" s="16">
        <v>5000</v>
      </c>
      <c r="I310" s="63">
        <v>2171</v>
      </c>
      <c r="J310" s="64">
        <v>5000</v>
      </c>
      <c r="K310" s="89">
        <v>416</v>
      </c>
      <c r="L310" s="89">
        <v>416</v>
      </c>
      <c r="M310" s="89">
        <v>416</v>
      </c>
      <c r="N310" s="89">
        <v>416</v>
      </c>
      <c r="O310" s="89">
        <v>416</v>
      </c>
      <c r="P310" s="89">
        <v>416</v>
      </c>
      <c r="Q310" s="89">
        <v>416</v>
      </c>
      <c r="R310" s="89">
        <v>416</v>
      </c>
      <c r="S310" s="89">
        <v>416</v>
      </c>
      <c r="T310" s="89">
        <v>416</v>
      </c>
      <c r="U310" s="89">
        <v>416</v>
      </c>
      <c r="V310" s="89">
        <v>424</v>
      </c>
      <c r="W310" s="86"/>
      <c r="X310" s="9"/>
    </row>
    <row r="311" spans="1:24" x14ac:dyDescent="0.2">
      <c r="A311" s="15"/>
      <c r="B311" s="15"/>
      <c r="C311" s="2"/>
      <c r="D311" s="2"/>
      <c r="E311" s="15" t="s">
        <v>14</v>
      </c>
      <c r="F311" s="2">
        <v>2491</v>
      </c>
      <c r="G311" s="15" t="s">
        <v>170</v>
      </c>
      <c r="H311" s="16">
        <v>2500</v>
      </c>
      <c r="I311" s="63">
        <v>2491</v>
      </c>
      <c r="J311" s="64">
        <v>2500</v>
      </c>
      <c r="K311" s="89">
        <v>208</v>
      </c>
      <c r="L311" s="89">
        <v>208</v>
      </c>
      <c r="M311" s="89">
        <v>208</v>
      </c>
      <c r="N311" s="89">
        <v>208</v>
      </c>
      <c r="O311" s="89">
        <v>208</v>
      </c>
      <c r="P311" s="89">
        <v>208</v>
      </c>
      <c r="Q311" s="89">
        <v>208</v>
      </c>
      <c r="R311" s="89">
        <v>208</v>
      </c>
      <c r="S311" s="89">
        <v>208</v>
      </c>
      <c r="T311" s="89">
        <v>208</v>
      </c>
      <c r="U311" s="89">
        <v>208</v>
      </c>
      <c r="V311" s="89">
        <v>212</v>
      </c>
      <c r="W311" s="86"/>
      <c r="X311" s="9"/>
    </row>
    <row r="312" spans="1:24" x14ac:dyDescent="0.2">
      <c r="A312" s="15"/>
      <c r="B312" s="15"/>
      <c r="C312" s="2"/>
      <c r="D312" s="2"/>
      <c r="E312" s="15" t="s">
        <v>14</v>
      </c>
      <c r="F312" s="2">
        <v>3821</v>
      </c>
      <c r="G312" s="15" t="s">
        <v>154</v>
      </c>
      <c r="H312" s="16">
        <v>10000</v>
      </c>
      <c r="I312" s="63">
        <v>3821</v>
      </c>
      <c r="J312" s="64">
        <v>10000</v>
      </c>
      <c r="K312" s="89">
        <v>0</v>
      </c>
      <c r="L312" s="89">
        <v>0</v>
      </c>
      <c r="M312" s="89">
        <v>10000</v>
      </c>
      <c r="N312" s="89">
        <v>0</v>
      </c>
      <c r="O312" s="89">
        <v>0</v>
      </c>
      <c r="P312" s="89">
        <v>0</v>
      </c>
      <c r="Q312" s="89">
        <v>0</v>
      </c>
      <c r="R312" s="89">
        <v>0</v>
      </c>
      <c r="S312" s="89">
        <v>0</v>
      </c>
      <c r="T312" s="89">
        <v>0</v>
      </c>
      <c r="U312" s="89">
        <v>0</v>
      </c>
      <c r="V312" s="89">
        <v>0</v>
      </c>
      <c r="W312" s="86"/>
      <c r="X312" s="9"/>
    </row>
    <row r="313" spans="1:24" x14ac:dyDescent="0.2">
      <c r="A313" s="20"/>
      <c r="B313" s="20" t="s">
        <v>122</v>
      </c>
      <c r="C313" s="17"/>
      <c r="D313" s="17"/>
      <c r="E313" s="20"/>
      <c r="F313" s="17"/>
      <c r="G313" s="20" t="s">
        <v>119</v>
      </c>
      <c r="H313" s="94">
        <f>SUM(H316:H318)</f>
        <v>4800</v>
      </c>
      <c r="I313" s="97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5"/>
      <c r="W313" s="86"/>
      <c r="X313" s="9"/>
    </row>
    <row r="314" spans="1:24" x14ac:dyDescent="0.2">
      <c r="A314" s="20"/>
      <c r="B314" s="20"/>
      <c r="C314" s="17" t="s">
        <v>123</v>
      </c>
      <c r="D314" s="17"/>
      <c r="E314" s="20"/>
      <c r="F314" s="17"/>
      <c r="G314" s="20" t="s">
        <v>118</v>
      </c>
      <c r="H314" s="95"/>
      <c r="I314" s="98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3"/>
      <c r="W314" s="86"/>
      <c r="X314" s="9"/>
    </row>
    <row r="315" spans="1:24" x14ac:dyDescent="0.2">
      <c r="A315" s="20"/>
      <c r="B315" s="20"/>
      <c r="C315" s="17"/>
      <c r="D315" s="17" t="s">
        <v>66</v>
      </c>
      <c r="E315" s="20"/>
      <c r="F315" s="17"/>
      <c r="G315" s="20" t="s">
        <v>62</v>
      </c>
      <c r="H315" s="96"/>
      <c r="I315" s="99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4"/>
      <c r="W315" s="86"/>
      <c r="X315" s="9"/>
    </row>
    <row r="316" spans="1:24" x14ac:dyDescent="0.2">
      <c r="A316" s="15"/>
      <c r="B316" s="15"/>
      <c r="C316" s="2"/>
      <c r="D316" s="2"/>
      <c r="E316" s="15" t="s">
        <v>14</v>
      </c>
      <c r="F316" s="2">
        <v>2111</v>
      </c>
      <c r="G316" s="15" t="s">
        <v>156</v>
      </c>
      <c r="H316" s="16">
        <v>1700</v>
      </c>
      <c r="I316" s="63">
        <v>2111</v>
      </c>
      <c r="J316" s="64">
        <v>1700</v>
      </c>
      <c r="K316" s="89">
        <v>141</v>
      </c>
      <c r="L316" s="89">
        <v>141</v>
      </c>
      <c r="M316" s="89">
        <v>141</v>
      </c>
      <c r="N316" s="89">
        <v>141</v>
      </c>
      <c r="O316" s="89">
        <v>141</v>
      </c>
      <c r="P316" s="89">
        <v>141</v>
      </c>
      <c r="Q316" s="89">
        <v>141</v>
      </c>
      <c r="R316" s="89">
        <v>141</v>
      </c>
      <c r="S316" s="89">
        <v>141</v>
      </c>
      <c r="T316" s="89">
        <v>141</v>
      </c>
      <c r="U316" s="89">
        <v>141</v>
      </c>
      <c r="V316" s="89">
        <v>149</v>
      </c>
      <c r="W316" s="86"/>
      <c r="X316" s="9"/>
    </row>
    <row r="317" spans="1:24" x14ac:dyDescent="0.2">
      <c r="A317" s="15"/>
      <c r="B317" s="15"/>
      <c r="C317" s="2"/>
      <c r="D317" s="2"/>
      <c r="E317" s="15" t="s">
        <v>14</v>
      </c>
      <c r="F317" s="2">
        <v>2141</v>
      </c>
      <c r="G317" s="15" t="s">
        <v>157</v>
      </c>
      <c r="H317" s="16">
        <v>1600</v>
      </c>
      <c r="I317" s="63">
        <v>2141</v>
      </c>
      <c r="J317" s="64">
        <v>1600</v>
      </c>
      <c r="K317" s="89">
        <v>133</v>
      </c>
      <c r="L317" s="89">
        <v>133</v>
      </c>
      <c r="M317" s="89">
        <v>133</v>
      </c>
      <c r="N317" s="89">
        <v>133</v>
      </c>
      <c r="O317" s="89">
        <v>133</v>
      </c>
      <c r="P317" s="89">
        <v>133</v>
      </c>
      <c r="Q317" s="89">
        <v>133</v>
      </c>
      <c r="R317" s="89">
        <v>133</v>
      </c>
      <c r="S317" s="89">
        <v>133</v>
      </c>
      <c r="T317" s="89">
        <v>133</v>
      </c>
      <c r="U317" s="89">
        <v>133</v>
      </c>
      <c r="V317" s="89">
        <v>137</v>
      </c>
      <c r="W317" s="86"/>
    </row>
    <row r="318" spans="1:24" x14ac:dyDescent="0.2">
      <c r="A318" s="15"/>
      <c r="B318" s="15"/>
      <c r="C318" s="2"/>
      <c r="D318" s="2"/>
      <c r="E318" s="15" t="s">
        <v>14</v>
      </c>
      <c r="F318" s="2">
        <v>2211</v>
      </c>
      <c r="G318" s="15" t="s">
        <v>158</v>
      </c>
      <c r="H318" s="16">
        <v>1500</v>
      </c>
      <c r="I318" s="63">
        <v>2211</v>
      </c>
      <c r="J318" s="64">
        <v>1500</v>
      </c>
      <c r="K318" s="89">
        <v>125</v>
      </c>
      <c r="L318" s="89">
        <v>125</v>
      </c>
      <c r="M318" s="89">
        <v>125</v>
      </c>
      <c r="N318" s="89">
        <v>125</v>
      </c>
      <c r="O318" s="89">
        <v>125</v>
      </c>
      <c r="P318" s="89">
        <v>125</v>
      </c>
      <c r="Q318" s="89">
        <v>125</v>
      </c>
      <c r="R318" s="89">
        <v>125</v>
      </c>
      <c r="S318" s="89">
        <v>125</v>
      </c>
      <c r="T318" s="89">
        <v>125</v>
      </c>
      <c r="U318" s="89">
        <v>125</v>
      </c>
      <c r="V318" s="89">
        <v>125</v>
      </c>
      <c r="W318" s="86"/>
    </row>
    <row r="319" spans="1:24" x14ac:dyDescent="0.2">
      <c r="I319" s="9"/>
      <c r="J319" s="9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86"/>
    </row>
    <row r="320" spans="1:24" x14ac:dyDescent="0.2">
      <c r="I320" s="9"/>
      <c r="J320" s="9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6"/>
    </row>
  </sheetData>
  <mergeCells count="496">
    <mergeCell ref="S313:S315"/>
    <mergeCell ref="T313:T315"/>
    <mergeCell ref="U313:U315"/>
    <mergeCell ref="V313:V315"/>
    <mergeCell ref="A6:G6"/>
    <mergeCell ref="N313:N315"/>
    <mergeCell ref="O313:O315"/>
    <mergeCell ref="P313:P315"/>
    <mergeCell ref="Q313:Q315"/>
    <mergeCell ref="R313:R315"/>
    <mergeCell ref="I313:I315"/>
    <mergeCell ref="J313:J315"/>
    <mergeCell ref="K313:K315"/>
    <mergeCell ref="L313:L315"/>
    <mergeCell ref="M313:M315"/>
    <mergeCell ref="U298:U300"/>
    <mergeCell ref="V298:V300"/>
    <mergeCell ref="I305:I307"/>
    <mergeCell ref="J305:J307"/>
    <mergeCell ref="K305:K307"/>
    <mergeCell ref="L305:L307"/>
    <mergeCell ref="M305:M307"/>
    <mergeCell ref="N305:N307"/>
    <mergeCell ref="O305:O307"/>
    <mergeCell ref="P305:P307"/>
    <mergeCell ref="Q305:Q307"/>
    <mergeCell ref="R305:R307"/>
    <mergeCell ref="S305:S307"/>
    <mergeCell ref="T305:T307"/>
    <mergeCell ref="U305:U307"/>
    <mergeCell ref="V305:V307"/>
    <mergeCell ref="S293:S295"/>
    <mergeCell ref="T293:T295"/>
    <mergeCell ref="U293:U295"/>
    <mergeCell ref="V293:V295"/>
    <mergeCell ref="R298:R300"/>
    <mergeCell ref="S298:S300"/>
    <mergeCell ref="T298:T300"/>
    <mergeCell ref="I298:I300"/>
    <mergeCell ref="J298:J300"/>
    <mergeCell ref="K298:K300"/>
    <mergeCell ref="L298:L300"/>
    <mergeCell ref="M298:M300"/>
    <mergeCell ref="N298:N300"/>
    <mergeCell ref="O298:O300"/>
    <mergeCell ref="P298:P300"/>
    <mergeCell ref="Q298:Q300"/>
    <mergeCell ref="N293:N295"/>
    <mergeCell ref="O293:O295"/>
    <mergeCell ref="P293:P295"/>
    <mergeCell ref="Q293:Q295"/>
    <mergeCell ref="R293:R295"/>
    <mergeCell ref="I293:I295"/>
    <mergeCell ref="J293:J295"/>
    <mergeCell ref="K293:K295"/>
    <mergeCell ref="L293:L295"/>
    <mergeCell ref="M293:M295"/>
    <mergeCell ref="U273:U275"/>
    <mergeCell ref="V273:V275"/>
    <mergeCell ref="I288:I290"/>
    <mergeCell ref="J288:J290"/>
    <mergeCell ref="K288:K290"/>
    <mergeCell ref="L288:L290"/>
    <mergeCell ref="M288:M290"/>
    <mergeCell ref="N288:N290"/>
    <mergeCell ref="O288:O290"/>
    <mergeCell ref="P288:P290"/>
    <mergeCell ref="Q288:Q290"/>
    <mergeCell ref="R288:R290"/>
    <mergeCell ref="S288:S290"/>
    <mergeCell ref="T288:T290"/>
    <mergeCell ref="U288:U290"/>
    <mergeCell ref="V288:V290"/>
    <mergeCell ref="R273:R275"/>
    <mergeCell ref="S273:S275"/>
    <mergeCell ref="T273:T275"/>
    <mergeCell ref="N266:N268"/>
    <mergeCell ref="O266:O268"/>
    <mergeCell ref="P266:P268"/>
    <mergeCell ref="Q266:Q268"/>
    <mergeCell ref="R266:R268"/>
    <mergeCell ref="I266:I268"/>
    <mergeCell ref="J266:J268"/>
    <mergeCell ref="K266:K268"/>
    <mergeCell ref="I273:I275"/>
    <mergeCell ref="J273:J275"/>
    <mergeCell ref="K273:K275"/>
    <mergeCell ref="L273:L275"/>
    <mergeCell ref="M273:M275"/>
    <mergeCell ref="N273:N275"/>
    <mergeCell ref="O273:O275"/>
    <mergeCell ref="P273:P275"/>
    <mergeCell ref="Q273:Q275"/>
    <mergeCell ref="L266:L268"/>
    <mergeCell ref="M266:M268"/>
    <mergeCell ref="U251:U253"/>
    <mergeCell ref="V251:V253"/>
    <mergeCell ref="I258:I260"/>
    <mergeCell ref="J258:J260"/>
    <mergeCell ref="K258:K260"/>
    <mergeCell ref="L258:L260"/>
    <mergeCell ref="M258:M260"/>
    <mergeCell ref="N258:N260"/>
    <mergeCell ref="O258:O260"/>
    <mergeCell ref="P258:P260"/>
    <mergeCell ref="Q258:Q260"/>
    <mergeCell ref="R258:R260"/>
    <mergeCell ref="S258:S260"/>
    <mergeCell ref="T258:T260"/>
    <mergeCell ref="U258:U260"/>
    <mergeCell ref="V258:V260"/>
    <mergeCell ref="S266:S268"/>
    <mergeCell ref="T266:T268"/>
    <mergeCell ref="U266:U268"/>
    <mergeCell ref="V266:V268"/>
    <mergeCell ref="R251:R253"/>
    <mergeCell ref="S251:S253"/>
    <mergeCell ref="T251:T253"/>
    <mergeCell ref="N245:N247"/>
    <mergeCell ref="O245:O247"/>
    <mergeCell ref="P245:P247"/>
    <mergeCell ref="Q245:Q247"/>
    <mergeCell ref="R245:R247"/>
    <mergeCell ref="I245:I247"/>
    <mergeCell ref="J245:J247"/>
    <mergeCell ref="K245:K247"/>
    <mergeCell ref="I251:I253"/>
    <mergeCell ref="J251:J253"/>
    <mergeCell ref="K251:K253"/>
    <mergeCell ref="L251:L253"/>
    <mergeCell ref="M251:M253"/>
    <mergeCell ref="N251:N253"/>
    <mergeCell ref="O251:O253"/>
    <mergeCell ref="P251:P253"/>
    <mergeCell ref="Q251:Q253"/>
    <mergeCell ref="L245:L247"/>
    <mergeCell ref="M245:M247"/>
    <mergeCell ref="U228:U230"/>
    <mergeCell ref="V228:V230"/>
    <mergeCell ref="I237:I239"/>
    <mergeCell ref="J237:J239"/>
    <mergeCell ref="K237:K239"/>
    <mergeCell ref="L237:L239"/>
    <mergeCell ref="M237:M239"/>
    <mergeCell ref="N237:N239"/>
    <mergeCell ref="O237:O239"/>
    <mergeCell ref="P237:P239"/>
    <mergeCell ref="Q237:Q239"/>
    <mergeCell ref="R237:R239"/>
    <mergeCell ref="S237:S239"/>
    <mergeCell ref="T237:T239"/>
    <mergeCell ref="U237:U239"/>
    <mergeCell ref="V237:V239"/>
    <mergeCell ref="S245:S247"/>
    <mergeCell ref="T245:T247"/>
    <mergeCell ref="U245:U247"/>
    <mergeCell ref="V245:V247"/>
    <mergeCell ref="R228:R230"/>
    <mergeCell ref="S228:S230"/>
    <mergeCell ref="T228:T230"/>
    <mergeCell ref="N221:N223"/>
    <mergeCell ref="O221:O223"/>
    <mergeCell ref="P221:P223"/>
    <mergeCell ref="Q221:Q223"/>
    <mergeCell ref="R221:R223"/>
    <mergeCell ref="I221:I223"/>
    <mergeCell ref="J221:J223"/>
    <mergeCell ref="K221:K223"/>
    <mergeCell ref="I228:I230"/>
    <mergeCell ref="J228:J230"/>
    <mergeCell ref="K228:K230"/>
    <mergeCell ref="L228:L230"/>
    <mergeCell ref="M228:M230"/>
    <mergeCell ref="N228:N230"/>
    <mergeCell ref="O228:O230"/>
    <mergeCell ref="P228:P230"/>
    <mergeCell ref="Q228:Q230"/>
    <mergeCell ref="L221:L223"/>
    <mergeCell ref="M221:M223"/>
    <mergeCell ref="U208:U210"/>
    <mergeCell ref="V208:V210"/>
    <mergeCell ref="I215:I217"/>
    <mergeCell ref="J215:J217"/>
    <mergeCell ref="K215:K217"/>
    <mergeCell ref="L215:L217"/>
    <mergeCell ref="M215:M217"/>
    <mergeCell ref="N215:N217"/>
    <mergeCell ref="O215:O217"/>
    <mergeCell ref="P215:P217"/>
    <mergeCell ref="Q215:Q217"/>
    <mergeCell ref="R215:R217"/>
    <mergeCell ref="S215:S217"/>
    <mergeCell ref="T215:T217"/>
    <mergeCell ref="U215:U217"/>
    <mergeCell ref="V215:V217"/>
    <mergeCell ref="S221:S223"/>
    <mergeCell ref="T221:T223"/>
    <mergeCell ref="U221:U223"/>
    <mergeCell ref="V221:V223"/>
    <mergeCell ref="R208:R210"/>
    <mergeCell ref="S208:S210"/>
    <mergeCell ref="T208:T210"/>
    <mergeCell ref="N184:N186"/>
    <mergeCell ref="O184:O186"/>
    <mergeCell ref="P184:P186"/>
    <mergeCell ref="Q184:Q186"/>
    <mergeCell ref="R184:R186"/>
    <mergeCell ref="I184:I186"/>
    <mergeCell ref="J184:J186"/>
    <mergeCell ref="K184:K186"/>
    <mergeCell ref="I208:I210"/>
    <mergeCell ref="J208:J210"/>
    <mergeCell ref="K208:K210"/>
    <mergeCell ref="L208:L210"/>
    <mergeCell ref="M208:M210"/>
    <mergeCell ref="N208:N210"/>
    <mergeCell ref="O208:O210"/>
    <mergeCell ref="P208:P210"/>
    <mergeCell ref="Q208:Q210"/>
    <mergeCell ref="L184:L186"/>
    <mergeCell ref="M184:M186"/>
    <mergeCell ref="U165:U167"/>
    <mergeCell ref="V165:V167"/>
    <mergeCell ref="I174:I176"/>
    <mergeCell ref="J174:J176"/>
    <mergeCell ref="K174:K176"/>
    <mergeCell ref="L174:L176"/>
    <mergeCell ref="M174:M176"/>
    <mergeCell ref="N174:N176"/>
    <mergeCell ref="O174:O176"/>
    <mergeCell ref="P174:P176"/>
    <mergeCell ref="Q174:Q176"/>
    <mergeCell ref="R174:R176"/>
    <mergeCell ref="S174:S176"/>
    <mergeCell ref="T174:T176"/>
    <mergeCell ref="U174:U176"/>
    <mergeCell ref="V174:V176"/>
    <mergeCell ref="S184:S186"/>
    <mergeCell ref="T184:T186"/>
    <mergeCell ref="U184:U186"/>
    <mergeCell ref="V184:V186"/>
    <mergeCell ref="R165:R167"/>
    <mergeCell ref="S165:S167"/>
    <mergeCell ref="T165:T167"/>
    <mergeCell ref="N156:N158"/>
    <mergeCell ref="O156:O158"/>
    <mergeCell ref="P156:P158"/>
    <mergeCell ref="Q156:Q158"/>
    <mergeCell ref="R156:R158"/>
    <mergeCell ref="I156:I158"/>
    <mergeCell ref="J156:J158"/>
    <mergeCell ref="K156:K158"/>
    <mergeCell ref="I165:I167"/>
    <mergeCell ref="J165:J167"/>
    <mergeCell ref="K165:K167"/>
    <mergeCell ref="L165:L167"/>
    <mergeCell ref="M165:M167"/>
    <mergeCell ref="N165:N167"/>
    <mergeCell ref="O165:O167"/>
    <mergeCell ref="P165:P167"/>
    <mergeCell ref="Q165:Q167"/>
    <mergeCell ref="L156:L158"/>
    <mergeCell ref="M156:M158"/>
    <mergeCell ref="U136:U138"/>
    <mergeCell ref="V136:V138"/>
    <mergeCell ref="I146:I148"/>
    <mergeCell ref="J146:J148"/>
    <mergeCell ref="K146:K148"/>
    <mergeCell ref="L146:L148"/>
    <mergeCell ref="M146:M148"/>
    <mergeCell ref="N146:N148"/>
    <mergeCell ref="O146:O148"/>
    <mergeCell ref="P146:P148"/>
    <mergeCell ref="Q146:Q148"/>
    <mergeCell ref="R146:R148"/>
    <mergeCell ref="S146:S148"/>
    <mergeCell ref="T146:T148"/>
    <mergeCell ref="U146:U148"/>
    <mergeCell ref="V146:V148"/>
    <mergeCell ref="S156:S158"/>
    <mergeCell ref="T156:T158"/>
    <mergeCell ref="U156:U158"/>
    <mergeCell ref="V156:V158"/>
    <mergeCell ref="V127:V129"/>
    <mergeCell ref="I136:I138"/>
    <mergeCell ref="J136:J138"/>
    <mergeCell ref="K136:K138"/>
    <mergeCell ref="L136:L138"/>
    <mergeCell ref="M136:M138"/>
    <mergeCell ref="N136:N138"/>
    <mergeCell ref="O136:O138"/>
    <mergeCell ref="P136:P138"/>
    <mergeCell ref="Q136:Q138"/>
    <mergeCell ref="R136:R138"/>
    <mergeCell ref="S136:S138"/>
    <mergeCell ref="T136:T138"/>
    <mergeCell ref="N127:N129"/>
    <mergeCell ref="O127:O129"/>
    <mergeCell ref="P127:P129"/>
    <mergeCell ref="Q127:Q129"/>
    <mergeCell ref="R127:R129"/>
    <mergeCell ref="I127:I129"/>
    <mergeCell ref="J127:J129"/>
    <mergeCell ref="K127:K129"/>
    <mergeCell ref="V109:V111"/>
    <mergeCell ref="I118:I120"/>
    <mergeCell ref="J118:J120"/>
    <mergeCell ref="K118:K120"/>
    <mergeCell ref="L118:L120"/>
    <mergeCell ref="M118:M120"/>
    <mergeCell ref="N118:N120"/>
    <mergeCell ref="O118:O120"/>
    <mergeCell ref="P118:P120"/>
    <mergeCell ref="Q118:Q120"/>
    <mergeCell ref="R118:R120"/>
    <mergeCell ref="S118:S120"/>
    <mergeCell ref="T118:T120"/>
    <mergeCell ref="U118:U120"/>
    <mergeCell ref="V118:V120"/>
    <mergeCell ref="P100:P102"/>
    <mergeCell ref="Q100:Q102"/>
    <mergeCell ref="R100:R102"/>
    <mergeCell ref="I100:I102"/>
    <mergeCell ref="J100:J102"/>
    <mergeCell ref="K100:K102"/>
    <mergeCell ref="L127:L129"/>
    <mergeCell ref="M127:M129"/>
    <mergeCell ref="U109:U111"/>
    <mergeCell ref="S127:S129"/>
    <mergeCell ref="T127:T129"/>
    <mergeCell ref="U127:U129"/>
    <mergeCell ref="L109:L111"/>
    <mergeCell ref="M109:M111"/>
    <mergeCell ref="N109:N111"/>
    <mergeCell ref="O109:O111"/>
    <mergeCell ref="P109:P111"/>
    <mergeCell ref="Q109:Q111"/>
    <mergeCell ref="R109:R111"/>
    <mergeCell ref="S109:S111"/>
    <mergeCell ref="T109:T111"/>
    <mergeCell ref="L100:L102"/>
    <mergeCell ref="M100:M102"/>
    <mergeCell ref="U77:U79"/>
    <mergeCell ref="V77:V79"/>
    <mergeCell ref="I87:I89"/>
    <mergeCell ref="J87:J89"/>
    <mergeCell ref="K87:K89"/>
    <mergeCell ref="L87:L89"/>
    <mergeCell ref="M87:M89"/>
    <mergeCell ref="N87:N89"/>
    <mergeCell ref="O87:O89"/>
    <mergeCell ref="P87:P89"/>
    <mergeCell ref="Q87:Q89"/>
    <mergeCell ref="R87:R89"/>
    <mergeCell ref="S87:S89"/>
    <mergeCell ref="T87:T89"/>
    <mergeCell ref="U87:U89"/>
    <mergeCell ref="V87:V89"/>
    <mergeCell ref="S100:S102"/>
    <mergeCell ref="T100:T102"/>
    <mergeCell ref="U100:U102"/>
    <mergeCell ref="V100:V102"/>
    <mergeCell ref="N100:N102"/>
    <mergeCell ref="O100:O102"/>
    <mergeCell ref="S67:S69"/>
    <mergeCell ref="T67:T69"/>
    <mergeCell ref="U67:U69"/>
    <mergeCell ref="V67:V69"/>
    <mergeCell ref="I77:I79"/>
    <mergeCell ref="J77:J79"/>
    <mergeCell ref="K77:K79"/>
    <mergeCell ref="L77:L79"/>
    <mergeCell ref="M77:M79"/>
    <mergeCell ref="N77:N79"/>
    <mergeCell ref="O77:O79"/>
    <mergeCell ref="P77:P79"/>
    <mergeCell ref="Q77:Q79"/>
    <mergeCell ref="R77:R79"/>
    <mergeCell ref="S77:S79"/>
    <mergeCell ref="T77:T79"/>
    <mergeCell ref="N67:N69"/>
    <mergeCell ref="O67:O69"/>
    <mergeCell ref="P67:P69"/>
    <mergeCell ref="Q67:Q69"/>
    <mergeCell ref="R67:R69"/>
    <mergeCell ref="I67:I69"/>
    <mergeCell ref="J67:J69"/>
    <mergeCell ref="K67:K69"/>
    <mergeCell ref="L67:L69"/>
    <mergeCell ref="M67:M69"/>
    <mergeCell ref="V49:V51"/>
    <mergeCell ref="I58:I60"/>
    <mergeCell ref="J58:J60"/>
    <mergeCell ref="K58:K60"/>
    <mergeCell ref="L58:L60"/>
    <mergeCell ref="M58:M60"/>
    <mergeCell ref="N58:N60"/>
    <mergeCell ref="O58:O60"/>
    <mergeCell ref="P58:P60"/>
    <mergeCell ref="Q58:Q60"/>
    <mergeCell ref="R58:R60"/>
    <mergeCell ref="S58:S60"/>
    <mergeCell ref="T58:T60"/>
    <mergeCell ref="U58:U60"/>
    <mergeCell ref="V58:V60"/>
    <mergeCell ref="Q49:Q51"/>
    <mergeCell ref="R49:R51"/>
    <mergeCell ref="S49:S51"/>
    <mergeCell ref="T49:T51"/>
    <mergeCell ref="U49:U51"/>
    <mergeCell ref="L49:L51"/>
    <mergeCell ref="M49:M51"/>
    <mergeCell ref="N49:N51"/>
    <mergeCell ref="O49:O51"/>
    <mergeCell ref="P49:P51"/>
    <mergeCell ref="R39:R41"/>
    <mergeCell ref="S39:S41"/>
    <mergeCell ref="T39:T41"/>
    <mergeCell ref="U39:U41"/>
    <mergeCell ref="V39:V41"/>
    <mergeCell ref="M39:M41"/>
    <mergeCell ref="N39:N41"/>
    <mergeCell ref="O39:O41"/>
    <mergeCell ref="P39:P41"/>
    <mergeCell ref="Q39:Q41"/>
    <mergeCell ref="R20:R22"/>
    <mergeCell ref="S20:S22"/>
    <mergeCell ref="T20:T22"/>
    <mergeCell ref="U20:U22"/>
    <mergeCell ref="V20:V22"/>
    <mergeCell ref="M20:M22"/>
    <mergeCell ref="N20:N22"/>
    <mergeCell ref="O20:O22"/>
    <mergeCell ref="P20:P22"/>
    <mergeCell ref="Q20:Q22"/>
    <mergeCell ref="R11:R13"/>
    <mergeCell ref="S11:S13"/>
    <mergeCell ref="T11:T13"/>
    <mergeCell ref="U11:U13"/>
    <mergeCell ref="V11:V13"/>
    <mergeCell ref="M11:M13"/>
    <mergeCell ref="N11:N13"/>
    <mergeCell ref="O11:O13"/>
    <mergeCell ref="P11:P13"/>
    <mergeCell ref="Q11:Q13"/>
    <mergeCell ref="I49:I51"/>
    <mergeCell ref="J49:J51"/>
    <mergeCell ref="K49:K51"/>
    <mergeCell ref="H67:H69"/>
    <mergeCell ref="H77:H79"/>
    <mergeCell ref="H87:H89"/>
    <mergeCell ref="H100:H102"/>
    <mergeCell ref="H109:H111"/>
    <mergeCell ref="H11:H13"/>
    <mergeCell ref="H20:H22"/>
    <mergeCell ref="H39:H41"/>
    <mergeCell ref="I109:I111"/>
    <mergeCell ref="J109:J111"/>
    <mergeCell ref="K109:K111"/>
    <mergeCell ref="I11:I13"/>
    <mergeCell ref="J11:J13"/>
    <mergeCell ref="K11:K13"/>
    <mergeCell ref="L11:L13"/>
    <mergeCell ref="I20:I22"/>
    <mergeCell ref="J20:J22"/>
    <mergeCell ref="K20:K22"/>
    <mergeCell ref="L20:L22"/>
    <mergeCell ref="I39:I41"/>
    <mergeCell ref="J39:J41"/>
    <mergeCell ref="K39:K41"/>
    <mergeCell ref="L39:L41"/>
    <mergeCell ref="H305:H307"/>
    <mergeCell ref="H313:H315"/>
    <mergeCell ref="H258:H260"/>
    <mergeCell ref="H266:H268"/>
    <mergeCell ref="H273:H275"/>
    <mergeCell ref="H288:H290"/>
    <mergeCell ref="H293:H295"/>
    <mergeCell ref="H228:H230"/>
    <mergeCell ref="H237:H239"/>
    <mergeCell ref="H245:H247"/>
    <mergeCell ref="H251:H253"/>
    <mergeCell ref="H298:H300"/>
    <mergeCell ref="H49:H51"/>
    <mergeCell ref="H58:H60"/>
    <mergeCell ref="H174:H176"/>
    <mergeCell ref="H184:H186"/>
    <mergeCell ref="H208:H210"/>
    <mergeCell ref="H215:H217"/>
    <mergeCell ref="H221:H223"/>
    <mergeCell ref="H118:H120"/>
    <mergeCell ref="H127:H129"/>
    <mergeCell ref="H136:H138"/>
    <mergeCell ref="H146:H148"/>
    <mergeCell ref="H156:H158"/>
    <mergeCell ref="H165:H16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H9" sqref="H9"/>
    </sheetView>
  </sheetViews>
  <sheetFormatPr baseColWidth="10" defaultRowHeight="15" x14ac:dyDescent="0.25"/>
  <cols>
    <col min="1" max="1" width="48.42578125" customWidth="1"/>
    <col min="2" max="2" width="18.42578125" customWidth="1"/>
    <col min="3" max="4" width="0" hidden="1" customWidth="1"/>
    <col min="5" max="5" width="6.85546875" hidden="1" customWidth="1"/>
    <col min="6" max="6" width="17.5703125" customWidth="1"/>
  </cols>
  <sheetData>
    <row r="1" spans="1:7" x14ac:dyDescent="0.25">
      <c r="B1" s="35"/>
      <c r="C1" s="35"/>
      <c r="D1" s="35"/>
      <c r="E1" s="35"/>
    </row>
    <row r="2" spans="1:7" x14ac:dyDescent="0.25">
      <c r="B2" s="35"/>
      <c r="C2" s="35"/>
      <c r="D2" s="35"/>
      <c r="E2" s="35"/>
    </row>
    <row r="3" spans="1:7" x14ac:dyDescent="0.25">
      <c r="A3" s="36"/>
      <c r="B3" s="35"/>
      <c r="C3" s="35"/>
      <c r="D3" s="35"/>
      <c r="E3" s="35"/>
    </row>
    <row r="4" spans="1:7" x14ac:dyDescent="0.25">
      <c r="A4" s="36"/>
      <c r="B4" s="35"/>
      <c r="C4" s="35"/>
      <c r="D4" s="35"/>
      <c r="E4" s="35"/>
    </row>
    <row r="5" spans="1:7" x14ac:dyDescent="0.25">
      <c r="A5" s="36"/>
      <c r="B5" s="35"/>
      <c r="C5" s="35"/>
      <c r="D5" s="35"/>
      <c r="E5" s="35"/>
    </row>
    <row r="6" spans="1:7" x14ac:dyDescent="0.25">
      <c r="A6" s="37" t="s">
        <v>10</v>
      </c>
      <c r="B6" s="35"/>
      <c r="C6" s="35"/>
      <c r="D6" s="35"/>
      <c r="E6" s="35"/>
    </row>
    <row r="7" spans="1:7" x14ac:dyDescent="0.25">
      <c r="A7" s="107" t="s">
        <v>11</v>
      </c>
      <c r="B7" s="107"/>
      <c r="C7" s="37"/>
      <c r="D7" s="37"/>
      <c r="E7" s="37"/>
      <c r="F7" s="37"/>
      <c r="G7" s="37"/>
    </row>
    <row r="8" spans="1:7" x14ac:dyDescent="0.25">
      <c r="A8" s="38"/>
      <c r="B8" s="35"/>
      <c r="C8" s="35"/>
      <c r="D8" s="35"/>
      <c r="E8" s="35"/>
    </row>
    <row r="9" spans="1:7" x14ac:dyDescent="0.25">
      <c r="A9" s="108" t="s">
        <v>175</v>
      </c>
      <c r="B9" s="109"/>
      <c r="C9" s="109"/>
      <c r="D9" s="109"/>
      <c r="E9" s="110"/>
      <c r="F9" s="13"/>
    </row>
    <row r="10" spans="1:7" x14ac:dyDescent="0.25">
      <c r="A10" s="39" t="s">
        <v>6</v>
      </c>
      <c r="B10" s="39" t="s">
        <v>176</v>
      </c>
      <c r="C10" s="40" t="s">
        <v>177</v>
      </c>
      <c r="D10" s="40" t="s">
        <v>178</v>
      </c>
      <c r="E10" s="40" t="s">
        <v>179</v>
      </c>
      <c r="F10" s="39" t="s">
        <v>180</v>
      </c>
    </row>
    <row r="11" spans="1:7" s="45" customFormat="1" x14ac:dyDescent="0.25">
      <c r="A11" s="41" t="s">
        <v>181</v>
      </c>
      <c r="B11" s="42"/>
      <c r="C11" s="43"/>
      <c r="D11" s="43"/>
      <c r="E11" s="43"/>
      <c r="F11" s="44"/>
    </row>
    <row r="12" spans="1:7" x14ac:dyDescent="0.25">
      <c r="A12" s="46" t="s">
        <v>182</v>
      </c>
      <c r="B12" s="47">
        <v>9979800</v>
      </c>
      <c r="C12" s="48"/>
      <c r="D12" s="48"/>
      <c r="E12" s="48"/>
      <c r="F12" s="49"/>
      <c r="G12" s="50"/>
    </row>
    <row r="13" spans="1:7" x14ac:dyDescent="0.25">
      <c r="A13" s="51" t="s">
        <v>183</v>
      </c>
      <c r="B13" s="52">
        <v>690800</v>
      </c>
      <c r="C13" s="53"/>
      <c r="D13" s="53"/>
      <c r="E13" s="53"/>
      <c r="F13" s="54"/>
    </row>
    <row r="14" spans="1:7" x14ac:dyDescent="0.25">
      <c r="A14" s="55" t="s">
        <v>184</v>
      </c>
      <c r="B14" s="56"/>
      <c r="C14" s="56"/>
      <c r="D14" s="56"/>
      <c r="E14" s="56"/>
      <c r="F14" s="57">
        <f>SUM(B12:B13)</f>
        <v>10670600</v>
      </c>
    </row>
    <row r="15" spans="1:7" ht="26.25" x14ac:dyDescent="0.25">
      <c r="A15" s="58" t="s">
        <v>185</v>
      </c>
      <c r="B15" s="59"/>
      <c r="C15" s="60"/>
      <c r="D15" s="60"/>
      <c r="E15" s="60"/>
      <c r="F15" s="61">
        <f>SUM(F14:F14)</f>
        <v>10670600</v>
      </c>
    </row>
    <row r="16" spans="1:7" x14ac:dyDescent="0.25">
      <c r="A16" s="13"/>
      <c r="B16" s="62"/>
      <c r="C16" s="13"/>
      <c r="D16" s="13"/>
      <c r="E16" s="13"/>
      <c r="F16" s="13"/>
    </row>
  </sheetData>
  <mergeCells count="2">
    <mergeCell ref="A7:B7"/>
    <mergeCell ref="A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EGRESOS </vt:lpstr>
      <vt:lpstr>RESUMEN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DIFPCGABY</dc:creator>
  <cp:lastModifiedBy>DIFPCGABY</cp:lastModifiedBy>
  <dcterms:created xsi:type="dcterms:W3CDTF">2017-06-12T20:48:08Z</dcterms:created>
  <dcterms:modified xsi:type="dcterms:W3CDTF">2017-06-30T16:04:03Z</dcterms:modified>
</cp:coreProperties>
</file>