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PCGABY\Desktop\Ley General de Contabilidad Gubernamental\1. INICIATIVAS Y PROYECTOS\"/>
    </mc:Choice>
  </mc:AlternateContent>
  <bookViews>
    <workbookView xWindow="0" yWindow="0" windowWidth="24000" windowHeight="9135"/>
  </bookViews>
  <sheets>
    <sheet name="Hoja1" sheetId="1" r:id="rId1"/>
    <sheet name="Hoja2" sheetId="2" r:id="rId2"/>
  </sheets>
  <definedNames>
    <definedName name="_xlnm._FilterDatabase" localSheetId="0" hidden="1">Hoja1!$A$64:$D$88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50" i="1" l="1"/>
  <c r="B46" i="1"/>
  <c r="B39" i="1" l="1"/>
  <c r="B37" i="1"/>
  <c r="C6" i="2"/>
  <c r="C4" i="2"/>
  <c r="C3" i="2" s="1"/>
  <c r="B36" i="1" l="1"/>
  <c r="B30" i="1" l="1"/>
  <c r="B28" i="1"/>
  <c r="B18" i="1"/>
  <c r="B10" i="1"/>
  <c r="B4" i="1"/>
</calcChain>
</file>

<file path=xl/sharedStrings.xml><?xml version="1.0" encoding="utf-8"?>
<sst xmlns="http://schemas.openxmlformats.org/spreadsheetml/2006/main" count="119" uniqueCount="100">
  <si>
    <t>CONCEPTO</t>
  </si>
  <si>
    <t>APROBADO</t>
  </si>
  <si>
    <t>PRESUPUESTO DE EGRESOS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</si>
  <si>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</si>
  <si>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</si>
  <si>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</si>
  <si>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</si>
  <si>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</si>
  <si>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</si>
  <si>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</si>
  <si>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</si>
  <si>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</si>
  <si>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</si>
  <si>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</si>
  <si>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</si>
  <si>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</si>
  <si>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</si>
  <si>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</si>
  <si>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</si>
  <si>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</si>
  <si>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</si>
  <si>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</si>
  <si>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</si>
  <si>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</si>
  <si>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</si>
  <si>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</si>
  <si>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</si>
  <si>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</si>
  <si>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</si>
  <si>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BIENES MUEBLES, INMUEBLES E INTANGIBLES</t>
  </si>
  <si>
    <t>Mobiliario y equipo educacional y recreativo</t>
  </si>
  <si>
    <t>Activos intangibles</t>
  </si>
  <si>
    <t>CA</t>
  </si>
  <si>
    <t>Total Gobierno General Municipal</t>
  </si>
  <si>
    <t>Órgano Ejecutivo Municipal (Ayuntamiento)</t>
  </si>
  <si>
    <t>Sector Paraestatal de Gobierno</t>
  </si>
  <si>
    <t>Entidades Paraestatales y Fideicomisos No Empresariales y No Financieros</t>
  </si>
  <si>
    <t>Entidades Paramunicipales Empresariales No Financieras con Participación Estatal Mayoritaria</t>
  </si>
  <si>
    <t>Fideicomisos Paramunicipales Empresariales No Financieros con Participación Estatal Mayoritaria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</si>
  <si>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</si>
  <si>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</si>
  <si>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</si>
  <si>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SISTEMA PARA EL DESARROLLO INTEGRAL DE LA FAMILIA DEL MUNICIPIO DE VALLE DE SANTIAGO, GTO</t>
  </si>
  <si>
    <t>ESTADO ANALÍTICO DEL EJERCICIO DEL PRESUPUESTO DE EGRESOS</t>
  </si>
  <si>
    <t>CLASIFICACIÓN ADMINISTRATIVA</t>
  </si>
  <si>
    <t>Gobierno</t>
  </si>
  <si>
    <t>Coordinación de la Politica de Gobierno</t>
  </si>
  <si>
    <t>Asuntos Financieros y Hacendarios</t>
  </si>
  <si>
    <t>Otros Servicios Generales</t>
  </si>
  <si>
    <t>Desarrollo Social</t>
  </si>
  <si>
    <t>Vivienda y Servicios a la Comunidad</t>
  </si>
  <si>
    <t>Salud</t>
  </si>
  <si>
    <t>Protección Social</t>
  </si>
  <si>
    <t>Otros Asuntos Sociales</t>
  </si>
  <si>
    <t>Gasto Corriente</t>
  </si>
  <si>
    <t>Gasto de Capital</t>
  </si>
  <si>
    <t xml:space="preserve">REMUNERACIONES </t>
  </si>
  <si>
    <t xml:space="preserve">PLAZA/PUESTO </t>
  </si>
  <si>
    <t>NUMERO DE PLAZAS</t>
  </si>
  <si>
    <t xml:space="preserve">DE </t>
  </si>
  <si>
    <t xml:space="preserve">HASTA </t>
  </si>
  <si>
    <t xml:space="preserve">                      SISTEMA PARA EL DESARROLLO INTEGRAL DE LA FAMILIA DEL MUNICIPIO DE VALLE DE SANTIAGO, GTO
ESTADO ANALÍTICO DEL EJERCICIO DEL PRESUPUESTO DE EGRESOS
ANALITICO DE PLAZAS</t>
  </si>
  <si>
    <t xml:space="preserve">                         SISTEMA PARA EL DESARROLLO INTEGRAL DE LA FAMILIA DEL MUNICIPIO DE VALLE DE SANTIAGO, GTO
ESTADO ANALÍTICO DEL EJERCICIO DEL PRESUPUESTO DE EGRESOS
CLASIFICACIÓN POR OBJETO DEL GASTO (CAPÍTULO Y CONCEPTO)
DEL 1 DE ENERO AL 31 DE MARZO DE 2017</t>
  </si>
  <si>
    <t xml:space="preserve">                                SISTEMA PARA EL DESARROLLO INTEGRAL DE LA FAMILIA DEL MUNICIPIO DE VALLE DE SANTIAGO, GTO
ESTADO ANALÍTICO DEL EJERCICIO DEL PRESUPUESTO DE EGRESOS
CLASIFICACIÓN ADMINISTRATIVA
DEL 1 DE ENERO AL 31 DE MARZO DE 2017</t>
  </si>
  <si>
    <t xml:space="preserve">                                SISTEMA PARA EL DESARROLLO INTEGRAL DE LA FAMILIA DEL MUNICIPIO DE VALLE DE SANTIAGO, GTO
ESTADO ANALÍTICO DEL EJERCICIO DEL PRESUPUESTO DE EGRESOS
CLASIFICACIÓN FUNCIONAL (FINALIDAD Y FUNCIÓN)
DEL 1 DE ENERO AL 31 DE MARZO DE 2017</t>
  </si>
  <si>
    <t xml:space="preserve">                                SISTEMA PARA EL DESARROLLO INTEGRAL DE LA FAMILIA DEL MUNICIPIO DE VALLE DE SANTIAGO, GTO
ESTADO ANALÍTICO DEL EJERCICIO DEL PRESUPUESTO DE EGRESOS
CLASIFICACIÓN ECONÓMICA (POR TIPO DE GASTO)
DEL 1 DE ENERO AL 31 DE MARZO DE 2017</t>
  </si>
  <si>
    <t xml:space="preserve">Director General </t>
  </si>
  <si>
    <t xml:space="preserve">Contadora </t>
  </si>
  <si>
    <t xml:space="preserve">Auxiliar Contable </t>
  </si>
  <si>
    <t xml:space="preserve">Tallerista </t>
  </si>
  <si>
    <t>Intendente</t>
  </si>
  <si>
    <t>Asistente</t>
  </si>
  <si>
    <t xml:space="preserve">Jefe de Parque Vehicular </t>
  </si>
  <si>
    <t xml:space="preserve">Chofer </t>
  </si>
  <si>
    <t xml:space="preserve">Director de Cemaiv </t>
  </si>
  <si>
    <t xml:space="preserve">Psicológo </t>
  </si>
  <si>
    <t xml:space="preserve">Trabajadora Social </t>
  </si>
  <si>
    <t xml:space="preserve">Secretaria Ejecutiva de Sistema Municipal de Protección de los derechos de los niñas, niños y adolescentes </t>
  </si>
  <si>
    <t xml:space="preserve">Procuradora </t>
  </si>
  <si>
    <t xml:space="preserve">Médico </t>
  </si>
  <si>
    <t xml:space="preserve">Asistente Médico </t>
  </si>
  <si>
    <t xml:space="preserve">Recepcionista </t>
  </si>
  <si>
    <t xml:space="preserve">Terapista </t>
  </si>
  <si>
    <t xml:space="preserve">Ocupacional </t>
  </si>
  <si>
    <t>Psicológo A</t>
  </si>
  <si>
    <t>Psicológo B</t>
  </si>
  <si>
    <t xml:space="preserve">Integración a la Vida </t>
  </si>
  <si>
    <t xml:space="preserve">Auxiliar </t>
  </si>
  <si>
    <t xml:space="preserve">Coordinador Asistencia Alimentaria </t>
  </si>
  <si>
    <t xml:space="preserve">Asistente Alimentaria </t>
  </si>
  <si>
    <t xml:space="preserve">Coordinador Mi Casa Diferente y Red Móvil </t>
  </si>
  <si>
    <t xml:space="preserve">Promotor </t>
  </si>
  <si>
    <t xml:space="preserve">Coordinador Adulto Mayor </t>
  </si>
  <si>
    <t xml:space="preserve">Credenciales INAPAM </t>
  </si>
  <si>
    <t xml:space="preserve">Coordinador CANNASE </t>
  </si>
  <si>
    <t xml:space="preserve">Educadora </t>
  </si>
  <si>
    <t>Educadora 3</t>
  </si>
  <si>
    <t>Educadora 5</t>
  </si>
  <si>
    <t>Coordinadora Preveer</t>
  </si>
  <si>
    <t xml:space="preserve">Coordinador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</si>
</sst>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 applyProtection="1"/>
    <xf numFmtId="4" fontId="5" fillId="0" borderId="6" xfId="0" applyNumberFormat="1" applyFont="1" applyFill="1" applyBorder="1" applyAlignment="1" applyProtection="1">
      <alignment horizontal="right"/>
      <protection locked="0"/>
    </xf>
    <xf numFmtId="4" fontId="5" fillId="0" borderId="7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/>
    <xf numFmtId="164" fontId="0" fillId="0" borderId="9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11" xfId="0" applyFont="1" applyFill="1" applyBorder="1" applyAlignment="1" applyProtection="1">
      <alignment horizontal="left" indent="1"/>
    </xf>
    <xf numFmtId="164" fontId="0" fillId="0" borderId="12" xfId="0" applyNumberFormat="1" applyFont="1" applyBorder="1" applyProtection="1">
      <protection locked="0"/>
    </xf>
    <xf numFmtId="0" fontId="0" fillId="0" borderId="0" xfId="0" applyFont="1" applyProtection="1"/>
    <xf numFmtId="0" fontId="2" fillId="2" borderId="4" xfId="1" applyFont="1" applyFill="1" applyBorder="1" applyAlignment="1">
      <alignment horizontal="center" vertical="center" wrapText="1"/>
    </xf>
    <xf numFmtId="0" fontId="2" fillId="0" borderId="5" xfId="2" applyFont="1" applyBorder="1" applyAlignment="1" applyProtection="1">
      <alignment horizontal="center" vertical="top"/>
      <protection hidden="1"/>
    </xf>
    <xf numFmtId="0" fontId="0" fillId="0" borderId="8" xfId="0" applyBorder="1" applyAlignment="1" applyProtection="1">
      <alignment horizontal="center"/>
      <protection locked="0"/>
    </xf>
    <xf numFmtId="4" fontId="5" fillId="0" borderId="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5" fillId="0" borderId="9" xfId="0" applyNumberFormat="1" applyFont="1" applyBorder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1"/>
    </xf>
    <xf numFmtId="4" fontId="0" fillId="0" borderId="9" xfId="0" applyNumberFormat="1" applyFont="1" applyBorder="1" applyProtection="1">
      <protection locked="0"/>
    </xf>
    <xf numFmtId="0" fontId="0" fillId="0" borderId="11" xfId="0" applyFont="1" applyFill="1" applyBorder="1" applyAlignment="1">
      <alignment horizontal="left" wrapText="1" indent="1"/>
    </xf>
    <xf numFmtId="4" fontId="0" fillId="0" borderId="12" xfId="0" applyNumberFormat="1" applyFont="1" applyBorder="1" applyProtection="1">
      <protection locked="0"/>
    </xf>
    <xf numFmtId="0" fontId="0" fillId="0" borderId="0" xfId="0" applyFont="1" applyBorder="1" applyProtection="1"/>
    <xf numFmtId="0" fontId="0" fillId="0" borderId="11" xfId="0" applyFont="1" applyBorder="1" applyProtection="1"/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Protection="1">
      <protection locked="0"/>
    </xf>
    <xf numFmtId="0" fontId="6" fillId="0" borderId="0" xfId="0" applyFont="1" applyProtection="1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Protection="1"/>
    <xf numFmtId="4" fontId="5" fillId="0" borderId="4" xfId="0" applyNumberFormat="1" applyFont="1" applyFill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Protection="1"/>
    <xf numFmtId="0" fontId="0" fillId="0" borderId="4" xfId="0" applyBorder="1" applyProtection="1"/>
    <xf numFmtId="4" fontId="0" fillId="0" borderId="4" xfId="0" applyNumberFormat="1" applyBorder="1" applyProtection="1"/>
    <xf numFmtId="0" fontId="0" fillId="0" borderId="4" xfId="0" applyFill="1" applyBorder="1" applyProtection="1"/>
    <xf numFmtId="4" fontId="0" fillId="0" borderId="4" xfId="0" applyNumberFormat="1" applyFill="1" applyBorder="1" applyProtection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0"/>
          <a:ext cx="1000125" cy="8572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33</xdr:row>
      <xdr:rowOff>28575</xdr:rowOff>
    </xdr:from>
    <xdr:ext cx="1000125" cy="79057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05650"/>
          <a:ext cx="1000125" cy="7905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38100</xdr:rowOff>
    </xdr:from>
    <xdr:ext cx="1000125" cy="790576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67850"/>
          <a:ext cx="1000125" cy="7905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19050</xdr:rowOff>
    </xdr:from>
    <xdr:ext cx="1000125" cy="79057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592050"/>
          <a:ext cx="1000125" cy="7905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28575</xdr:rowOff>
    </xdr:from>
    <xdr:ext cx="1000125" cy="666750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030450"/>
          <a:ext cx="1000125" cy="666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19050</xdr:rowOff>
    </xdr:from>
    <xdr:ext cx="1000125" cy="733425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020925"/>
          <a:ext cx="1000125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34" workbookViewId="0">
      <selection activeCell="D47" sqref="D47"/>
    </sheetView>
  </sheetViews>
  <sheetFormatPr baseColWidth="10" defaultRowHeight="15" x14ac:dyDescent="0.25"/>
  <cols>
    <col min="1" max="1" width="67" style="3" customWidth="1"/>
    <col min="2" max="2" width="18" style="3" customWidth="1"/>
    <col min="3" max="3" width="11.42578125" style="46"/>
    <col min="4" max="16384" width="11.42578125" style="3"/>
  </cols>
  <sheetData>
    <row r="1" spans="1:2" ht="67.5" customHeight="1" x14ac:dyDescent="0.25">
      <c r="A1" s="1" t="s">
        <v>62</v>
      </c>
      <c r="B1" s="1"/>
    </row>
    <row r="2" spans="1:2" ht="24.95" customHeight="1" x14ac:dyDescent="0.25">
      <c r="A2" s="4" t="s">
        <v>0</v>
      </c>
      <c r="B2" s="5" t="s">
        <v>1</v>
      </c>
    </row>
    <row r="3" spans="1:2" x14ac:dyDescent="0.25">
      <c r="A3" s="6" t="s">
        <v>2</v>
      </c>
      <c r="B3" s="8">
        <v>10670600</v>
      </c>
    </row>
    <row r="4" spans="1:2" x14ac:dyDescent="0.25">
      <c r="A4" s="9" t="s">
        <v>3</v>
      </c>
      <c r="B4" s="10">
        <f>SUM(B5:B9)</f>
        <v>7238700.6399999997</v>
      </c>
    </row>
    <row r="5" spans="1:2" x14ac:dyDescent="0.25">
      <c r="A5" s="11" t="s">
        <v>4</v>
      </c>
      <c r="B5" s="10">
        <v>4775791.33</v>
      </c>
    </row>
    <row r="6" spans="1:2" x14ac:dyDescent="0.25">
      <c r="A6" s="11" t="s">
        <v>5</v>
      </c>
      <c r="B6" s="10">
        <v>50000</v>
      </c>
    </row>
    <row r="7" spans="1:2" x14ac:dyDescent="0.25">
      <c r="A7" s="11" t="s">
        <v>6</v>
      </c>
      <c r="B7" s="10">
        <v>955592.69</v>
      </c>
    </row>
    <row r="8" spans="1:2" x14ac:dyDescent="0.25">
      <c r="A8" s="11" t="s">
        <v>7</v>
      </c>
      <c r="B8" s="10">
        <v>878574.07999999996</v>
      </c>
    </row>
    <row r="9" spans="1:2" x14ac:dyDescent="0.25">
      <c r="A9" s="11" t="s">
        <v>8</v>
      </c>
      <c r="B9" s="10">
        <v>578742.54</v>
      </c>
    </row>
    <row r="10" spans="1:2" x14ac:dyDescent="0.25">
      <c r="A10" s="9" t="s">
        <v>9</v>
      </c>
      <c r="B10" s="10">
        <f>SUM(B11:B17)</f>
        <v>1106788</v>
      </c>
    </row>
    <row r="11" spans="1:2" x14ac:dyDescent="0.25">
      <c r="A11" s="11" t="s">
        <v>10</v>
      </c>
      <c r="B11" s="10">
        <v>200538</v>
      </c>
    </row>
    <row r="12" spans="1:2" x14ac:dyDescent="0.25">
      <c r="A12" s="11" t="s">
        <v>11</v>
      </c>
      <c r="B12" s="10">
        <v>20550</v>
      </c>
    </row>
    <row r="13" spans="1:2" x14ac:dyDescent="0.25">
      <c r="A13" s="11" t="s">
        <v>12</v>
      </c>
      <c r="B13" s="10">
        <v>16900</v>
      </c>
    </row>
    <row r="14" spans="1:2" x14ac:dyDescent="0.25">
      <c r="A14" s="11" t="s">
        <v>13</v>
      </c>
      <c r="B14" s="10">
        <v>24550</v>
      </c>
    </row>
    <row r="15" spans="1:2" x14ac:dyDescent="0.25">
      <c r="A15" s="11" t="s">
        <v>14</v>
      </c>
      <c r="B15" s="10">
        <v>650000</v>
      </c>
    </row>
    <row r="16" spans="1:2" x14ac:dyDescent="0.25">
      <c r="A16" s="11" t="s">
        <v>15</v>
      </c>
      <c r="B16" s="10">
        <v>89750</v>
      </c>
    </row>
    <row r="17" spans="1:2" x14ac:dyDescent="0.25">
      <c r="A17" s="11" t="s">
        <v>16</v>
      </c>
      <c r="B17" s="10">
        <v>104500</v>
      </c>
    </row>
    <row r="18" spans="1:2" x14ac:dyDescent="0.25">
      <c r="A18" s="9" t="s">
        <v>17</v>
      </c>
      <c r="B18" s="10">
        <f t="shared" ref="B18" si="0">SUM(B19:B27)</f>
        <v>634812</v>
      </c>
    </row>
    <row r="19" spans="1:2" x14ac:dyDescent="0.25">
      <c r="A19" s="11" t="s">
        <v>18</v>
      </c>
      <c r="B19" s="10">
        <v>92400</v>
      </c>
    </row>
    <row r="20" spans="1:2" x14ac:dyDescent="0.25">
      <c r="A20" s="11" t="s">
        <v>19</v>
      </c>
      <c r="B20" s="10">
        <v>22000</v>
      </c>
    </row>
    <row r="21" spans="1:2" x14ac:dyDescent="0.25">
      <c r="A21" s="11" t="s">
        <v>20</v>
      </c>
      <c r="B21" s="10">
        <v>70000</v>
      </c>
    </row>
    <row r="22" spans="1:2" x14ac:dyDescent="0.25">
      <c r="A22" s="11" t="s">
        <v>21</v>
      </c>
      <c r="B22" s="10">
        <v>170000</v>
      </c>
    </row>
    <row r="23" spans="1:2" x14ac:dyDescent="0.25">
      <c r="A23" s="11" t="s">
        <v>22</v>
      </c>
      <c r="B23" s="10">
        <v>37500</v>
      </c>
    </row>
    <row r="24" spans="1:2" x14ac:dyDescent="0.25">
      <c r="A24" s="11" t="s">
        <v>23</v>
      </c>
      <c r="B24" s="10">
        <v>30000</v>
      </c>
    </row>
    <row r="25" spans="1:2" x14ac:dyDescent="0.25">
      <c r="A25" s="11" t="s">
        <v>24</v>
      </c>
      <c r="B25" s="10">
        <v>3000</v>
      </c>
    </row>
    <row r="26" spans="1:2" x14ac:dyDescent="0.25">
      <c r="A26" s="11" t="s">
        <v>25</v>
      </c>
      <c r="B26" s="10">
        <v>99000</v>
      </c>
    </row>
    <row r="27" spans="1:2" x14ac:dyDescent="0.25">
      <c r="A27" s="11" t="s">
        <v>26</v>
      </c>
      <c r="B27" s="10">
        <v>110912</v>
      </c>
    </row>
    <row r="28" spans="1:2" x14ac:dyDescent="0.25">
      <c r="A28" s="9" t="s">
        <v>27</v>
      </c>
      <c r="B28" s="10">
        <f>SUM(B29:B29)</f>
        <v>1670299.36</v>
      </c>
    </row>
    <row r="29" spans="1:2" x14ac:dyDescent="0.25">
      <c r="A29" s="11" t="s">
        <v>28</v>
      </c>
      <c r="B29" s="10">
        <v>1670299.36</v>
      </c>
    </row>
    <row r="30" spans="1:2" x14ac:dyDescent="0.25">
      <c r="A30" s="9" t="s">
        <v>29</v>
      </c>
      <c r="B30" s="10">
        <f>SUM(B31:B32)</f>
        <v>20000</v>
      </c>
    </row>
    <row r="31" spans="1:2" x14ac:dyDescent="0.25">
      <c r="A31" s="11" t="s">
        <v>30</v>
      </c>
      <c r="B31" s="10">
        <v>5000</v>
      </c>
    </row>
    <row r="32" spans="1:2" x14ac:dyDescent="0.25">
      <c r="A32" s="12" t="s">
        <v>31</v>
      </c>
      <c r="B32" s="13">
        <v>15000</v>
      </c>
    </row>
    <row r="33" spans="1:2" x14ac:dyDescent="0.25">
      <c r="A33" s="14"/>
      <c r="B33" s="14"/>
    </row>
    <row r="34" spans="1:2" ht="65.25" customHeight="1" x14ac:dyDescent="0.25">
      <c r="A34" s="1" t="s">
        <v>63</v>
      </c>
      <c r="B34" s="2"/>
    </row>
    <row r="35" spans="1:2" x14ac:dyDescent="0.25">
      <c r="A35" s="4" t="s">
        <v>0</v>
      </c>
      <c r="B35" s="5" t="s">
        <v>1</v>
      </c>
    </row>
    <row r="36" spans="1:2" x14ac:dyDescent="0.25">
      <c r="A36" s="6" t="s">
        <v>2</v>
      </c>
      <c r="B36" s="8">
        <f t="shared" ref="B36" si="1">B37+B39</f>
        <v>10670600</v>
      </c>
    </row>
    <row r="37" spans="1:2" x14ac:dyDescent="0.25">
      <c r="A37" s="9" t="s">
        <v>33</v>
      </c>
      <c r="B37" s="24">
        <f t="shared" ref="B37" si="2">+B38</f>
        <v>0</v>
      </c>
    </row>
    <row r="38" spans="1:2" x14ac:dyDescent="0.25">
      <c r="A38" s="19" t="s">
        <v>34</v>
      </c>
      <c r="B38" s="25">
        <v>0</v>
      </c>
    </row>
    <row r="39" spans="1:2" x14ac:dyDescent="0.25">
      <c r="A39" s="9" t="s">
        <v>35</v>
      </c>
      <c r="B39" s="24">
        <f>SUM(B40:B40)</f>
        <v>10670600</v>
      </c>
    </row>
    <row r="40" spans="1:2" x14ac:dyDescent="0.25">
      <c r="A40" s="22" t="s">
        <v>36</v>
      </c>
      <c r="B40" s="26">
        <v>10670600</v>
      </c>
    </row>
    <row r="43" spans="1:2" ht="67.5" customHeight="1" x14ac:dyDescent="0.25">
      <c r="A43" s="1" t="s">
        <v>64</v>
      </c>
      <c r="B43" s="2"/>
    </row>
    <row r="44" spans="1:2" x14ac:dyDescent="0.25">
      <c r="A44" s="4" t="s">
        <v>0</v>
      </c>
      <c r="B44" s="5" t="s">
        <v>1</v>
      </c>
    </row>
    <row r="45" spans="1:2" x14ac:dyDescent="0.25">
      <c r="A45" s="28" t="s">
        <v>2</v>
      </c>
      <c r="B45" s="8">
        <v>10670600</v>
      </c>
    </row>
    <row r="46" spans="1:2" x14ac:dyDescent="0.25">
      <c r="A46" s="29" t="s">
        <v>45</v>
      </c>
      <c r="B46" s="24">
        <f>SUM(B47:B49)</f>
        <v>4123689.4099999997</v>
      </c>
    </row>
    <row r="47" spans="1:2" x14ac:dyDescent="0.25">
      <c r="A47" s="30" t="s">
        <v>46</v>
      </c>
      <c r="B47" s="31">
        <v>386905.79</v>
      </c>
    </row>
    <row r="48" spans="1:2" x14ac:dyDescent="0.25">
      <c r="A48" s="30" t="s">
        <v>47</v>
      </c>
      <c r="B48" s="31">
        <v>3511673.07</v>
      </c>
    </row>
    <row r="49" spans="1:6" x14ac:dyDescent="0.25">
      <c r="A49" s="30" t="s">
        <v>48</v>
      </c>
      <c r="B49" s="31">
        <v>225110.55</v>
      </c>
    </row>
    <row r="50" spans="1:6" x14ac:dyDescent="0.25">
      <c r="A50" s="29" t="s">
        <v>49</v>
      </c>
      <c r="B50" s="24">
        <f>SUM(B51:B54)</f>
        <v>6546910.5899999999</v>
      </c>
    </row>
    <row r="51" spans="1:6" x14ac:dyDescent="0.25">
      <c r="A51" s="30" t="s">
        <v>50</v>
      </c>
      <c r="B51" s="31">
        <v>422779.64</v>
      </c>
    </row>
    <row r="52" spans="1:6" x14ac:dyDescent="0.25">
      <c r="A52" s="30" t="s">
        <v>51</v>
      </c>
      <c r="B52" s="31">
        <v>2817015.63</v>
      </c>
    </row>
    <row r="53" spans="1:6" x14ac:dyDescent="0.25">
      <c r="A53" s="30" t="s">
        <v>52</v>
      </c>
      <c r="B53" s="31">
        <v>2137546.13</v>
      </c>
    </row>
    <row r="54" spans="1:6" x14ac:dyDescent="0.25">
      <c r="A54" s="32" t="s">
        <v>53</v>
      </c>
      <c r="B54" s="33">
        <v>1169569.19</v>
      </c>
    </row>
    <row r="56" spans="1:6" ht="68.25" customHeight="1" x14ac:dyDescent="0.25">
      <c r="A56" s="1" t="s">
        <v>65</v>
      </c>
      <c r="B56" s="2"/>
    </row>
    <row r="57" spans="1:6" ht="33" customHeight="1" x14ac:dyDescent="0.25">
      <c r="A57" s="4" t="s">
        <v>0</v>
      </c>
      <c r="B57" s="5" t="s">
        <v>1</v>
      </c>
    </row>
    <row r="58" spans="1:6" x14ac:dyDescent="0.25">
      <c r="A58" s="6" t="s">
        <v>2</v>
      </c>
      <c r="B58" s="8">
        <f>SUM(B59:B60)</f>
        <v>10670600</v>
      </c>
    </row>
    <row r="59" spans="1:6" x14ac:dyDescent="0.25">
      <c r="A59" s="34" t="s">
        <v>54</v>
      </c>
      <c r="B59" s="31">
        <v>10650600</v>
      </c>
    </row>
    <row r="60" spans="1:6" x14ac:dyDescent="0.25">
      <c r="A60" s="35" t="s">
        <v>55</v>
      </c>
      <c r="B60" s="33">
        <v>20000</v>
      </c>
    </row>
    <row r="64" spans="1:6" s="38" customFormat="1" ht="63.75" customHeight="1" x14ac:dyDescent="0.2">
      <c r="A64" s="36" t="s">
        <v>61</v>
      </c>
      <c r="B64" s="27"/>
      <c r="C64" s="27"/>
      <c r="D64" s="27"/>
      <c r="E64" s="37"/>
      <c r="F64" s="37"/>
    </row>
    <row r="65" spans="1:6" s="38" customFormat="1" ht="11.25" x14ac:dyDescent="0.2">
      <c r="A65" s="39"/>
      <c r="B65" s="40"/>
      <c r="C65" s="44" t="s">
        <v>56</v>
      </c>
      <c r="D65" s="45"/>
      <c r="E65" s="37"/>
      <c r="F65" s="37"/>
    </row>
    <row r="66" spans="1:6" x14ac:dyDescent="0.25">
      <c r="A66" s="41" t="s">
        <v>57</v>
      </c>
      <c r="B66" s="42" t="s">
        <v>58</v>
      </c>
      <c r="C66" s="43" t="s">
        <v>59</v>
      </c>
      <c r="D66" s="43" t="s">
        <v>60</v>
      </c>
    </row>
    <row r="67" spans="1:6" x14ac:dyDescent="0.25">
      <c r="A67" s="47" t="s">
        <v>66</v>
      </c>
      <c r="B67" s="47">
        <v>1</v>
      </c>
      <c r="C67" s="48">
        <v>289566.37</v>
      </c>
      <c r="D67" s="48">
        <v>289566.37</v>
      </c>
    </row>
    <row r="68" spans="1:6" x14ac:dyDescent="0.25">
      <c r="A68" s="47" t="s">
        <v>71</v>
      </c>
      <c r="B68" s="47">
        <v>6</v>
      </c>
      <c r="C68" s="48">
        <v>97339.42</v>
      </c>
      <c r="D68" s="48">
        <v>97339.42</v>
      </c>
    </row>
    <row r="69" spans="1:6" x14ac:dyDescent="0.25">
      <c r="A69" s="47" t="s">
        <v>67</v>
      </c>
      <c r="B69" s="47">
        <v>1</v>
      </c>
      <c r="C69" s="48">
        <v>241391.69</v>
      </c>
      <c r="D69" s="48">
        <v>241391.69</v>
      </c>
    </row>
    <row r="70" spans="1:6" x14ac:dyDescent="0.25">
      <c r="A70" s="49" t="s">
        <v>68</v>
      </c>
      <c r="B70" s="49">
        <v>2</v>
      </c>
      <c r="C70" s="48">
        <v>127631.5</v>
      </c>
      <c r="D70" s="48">
        <v>127631.5</v>
      </c>
    </row>
    <row r="71" spans="1:6" x14ac:dyDescent="0.25">
      <c r="A71" s="49" t="s">
        <v>69</v>
      </c>
      <c r="B71" s="49">
        <v>1</v>
      </c>
      <c r="C71" s="48">
        <v>61320.89</v>
      </c>
      <c r="D71" s="48">
        <v>61320.89</v>
      </c>
    </row>
    <row r="72" spans="1:6" x14ac:dyDescent="0.25">
      <c r="A72" s="49" t="s">
        <v>70</v>
      </c>
      <c r="B72" s="49">
        <v>3</v>
      </c>
      <c r="C72" s="48">
        <v>88931.02</v>
      </c>
      <c r="D72" s="48">
        <v>88931.02</v>
      </c>
    </row>
    <row r="73" spans="1:6" x14ac:dyDescent="0.25">
      <c r="A73" s="49" t="s">
        <v>72</v>
      </c>
      <c r="B73" s="49">
        <v>1</v>
      </c>
      <c r="C73" s="48">
        <v>129728.14</v>
      </c>
      <c r="D73" s="48">
        <v>129728.14</v>
      </c>
    </row>
    <row r="74" spans="1:6" x14ac:dyDescent="0.25">
      <c r="A74" s="49" t="s">
        <v>73</v>
      </c>
      <c r="B74" s="49">
        <v>8</v>
      </c>
      <c r="C74" s="48">
        <v>120594.65</v>
      </c>
      <c r="D74" s="48">
        <v>120594.65</v>
      </c>
    </row>
    <row r="75" spans="1:6" x14ac:dyDescent="0.25">
      <c r="A75" s="49" t="s">
        <v>74</v>
      </c>
      <c r="B75" s="49">
        <v>1</v>
      </c>
      <c r="C75" s="48">
        <v>135065.84</v>
      </c>
      <c r="D75" s="48">
        <v>135065.84</v>
      </c>
    </row>
    <row r="76" spans="1:6" x14ac:dyDescent="0.25">
      <c r="A76" s="49" t="s">
        <v>75</v>
      </c>
      <c r="B76" s="49">
        <v>3</v>
      </c>
      <c r="C76" s="48">
        <v>107403.29</v>
      </c>
      <c r="D76" s="48">
        <v>107403.29</v>
      </c>
    </row>
    <row r="77" spans="1:6" x14ac:dyDescent="0.25">
      <c r="A77" s="49" t="s">
        <v>76</v>
      </c>
      <c r="B77" s="49">
        <v>1</v>
      </c>
      <c r="C77" s="48">
        <v>128854.54</v>
      </c>
      <c r="D77" s="48">
        <v>128854.54</v>
      </c>
    </row>
    <row r="78" spans="1:6" x14ac:dyDescent="0.25">
      <c r="A78" s="49" t="s">
        <v>77</v>
      </c>
      <c r="B78" s="49">
        <v>1</v>
      </c>
      <c r="C78" s="48">
        <v>101419.13</v>
      </c>
      <c r="D78" s="48">
        <v>101419.13</v>
      </c>
    </row>
    <row r="79" spans="1:6" x14ac:dyDescent="0.25">
      <c r="A79" s="49" t="s">
        <v>78</v>
      </c>
      <c r="B79" s="49">
        <v>1</v>
      </c>
      <c r="C79" s="48">
        <v>176618.62</v>
      </c>
      <c r="D79" s="48">
        <v>176618.62</v>
      </c>
    </row>
    <row r="80" spans="1:6" x14ac:dyDescent="0.25">
      <c r="A80" s="49" t="s">
        <v>76</v>
      </c>
      <c r="B80" s="49">
        <v>1</v>
      </c>
      <c r="C80" s="48">
        <v>97339.42</v>
      </c>
      <c r="D80" s="48">
        <v>97339.42</v>
      </c>
    </row>
    <row r="81" spans="1:4" x14ac:dyDescent="0.25">
      <c r="A81" s="49" t="s">
        <v>75</v>
      </c>
      <c r="B81" s="49">
        <v>3</v>
      </c>
      <c r="C81" s="48">
        <v>126308</v>
      </c>
      <c r="D81" s="48">
        <v>126308</v>
      </c>
    </row>
    <row r="82" spans="1:4" x14ac:dyDescent="0.25">
      <c r="A82" s="49" t="s">
        <v>79</v>
      </c>
      <c r="B82" s="49">
        <v>1</v>
      </c>
      <c r="C82" s="48">
        <v>160155.63</v>
      </c>
      <c r="D82" s="48">
        <v>160155.63</v>
      </c>
    </row>
    <row r="83" spans="1:4" x14ac:dyDescent="0.25">
      <c r="A83" s="49" t="s">
        <v>80</v>
      </c>
      <c r="B83" s="49">
        <v>1</v>
      </c>
      <c r="C83" s="48">
        <v>78819.61</v>
      </c>
      <c r="D83" s="48">
        <v>78819.61</v>
      </c>
    </row>
    <row r="84" spans="1:4" x14ac:dyDescent="0.25">
      <c r="A84" s="49" t="s">
        <v>81</v>
      </c>
      <c r="B84" s="49">
        <v>1</v>
      </c>
      <c r="C84" s="48">
        <v>86484.94</v>
      </c>
      <c r="D84" s="48">
        <v>86484.94</v>
      </c>
    </row>
    <row r="85" spans="1:4" x14ac:dyDescent="0.25">
      <c r="A85" s="49" t="s">
        <v>82</v>
      </c>
      <c r="B85" s="49">
        <v>1</v>
      </c>
      <c r="C85" s="50">
        <v>104149.88</v>
      </c>
      <c r="D85" s="50">
        <v>104149.88</v>
      </c>
    </row>
    <row r="86" spans="1:4" x14ac:dyDescent="0.25">
      <c r="A86" s="49" t="s">
        <v>83</v>
      </c>
      <c r="B86" s="49">
        <v>1</v>
      </c>
      <c r="C86" s="48">
        <v>84082.54</v>
      </c>
      <c r="D86" s="48">
        <v>84082.54</v>
      </c>
    </row>
    <row r="87" spans="1:4" x14ac:dyDescent="0.25">
      <c r="A87" s="49" t="s">
        <v>76</v>
      </c>
      <c r="B87" s="49">
        <v>1</v>
      </c>
      <c r="C87" s="48">
        <v>144142.54</v>
      </c>
      <c r="D87" s="48">
        <v>144142.54</v>
      </c>
    </row>
    <row r="88" spans="1:4" x14ac:dyDescent="0.25">
      <c r="A88" s="49" t="s">
        <v>84</v>
      </c>
      <c r="B88" s="49">
        <v>1</v>
      </c>
      <c r="C88" s="48">
        <v>131527.93</v>
      </c>
      <c r="D88" s="48">
        <v>131527.93</v>
      </c>
    </row>
    <row r="89" spans="1:4" x14ac:dyDescent="0.25">
      <c r="A89" s="49" t="s">
        <v>85</v>
      </c>
      <c r="B89" s="49">
        <v>1</v>
      </c>
      <c r="C89" s="48">
        <v>104149.88</v>
      </c>
      <c r="D89" s="48">
        <v>104149.88</v>
      </c>
    </row>
    <row r="90" spans="1:4" x14ac:dyDescent="0.25">
      <c r="A90" s="49" t="s">
        <v>86</v>
      </c>
      <c r="B90" s="49">
        <v>1</v>
      </c>
      <c r="C90" s="48">
        <v>85082.81</v>
      </c>
      <c r="D90" s="48">
        <v>85082.81</v>
      </c>
    </row>
    <row r="91" spans="1:4" x14ac:dyDescent="0.25">
      <c r="A91" s="49" t="s">
        <v>87</v>
      </c>
      <c r="B91" s="49">
        <v>1</v>
      </c>
      <c r="C91" s="48">
        <v>51159.08</v>
      </c>
      <c r="D91" s="48">
        <v>51159.08</v>
      </c>
    </row>
    <row r="92" spans="1:4" x14ac:dyDescent="0.25">
      <c r="A92" s="49" t="s">
        <v>88</v>
      </c>
      <c r="B92" s="49">
        <v>1</v>
      </c>
      <c r="C92" s="48">
        <v>161618.91</v>
      </c>
      <c r="D92" s="48">
        <v>161618.91</v>
      </c>
    </row>
    <row r="93" spans="1:4" x14ac:dyDescent="0.25">
      <c r="A93" s="49" t="s">
        <v>89</v>
      </c>
      <c r="B93" s="49">
        <v>1</v>
      </c>
      <c r="C93" s="48">
        <v>101419.41899999999</v>
      </c>
      <c r="D93" s="48">
        <v>101419.41899999999</v>
      </c>
    </row>
    <row r="94" spans="1:4" x14ac:dyDescent="0.25">
      <c r="A94" s="49" t="s">
        <v>90</v>
      </c>
      <c r="B94" s="49">
        <v>1</v>
      </c>
      <c r="C94" s="48">
        <v>161618.91</v>
      </c>
      <c r="D94" s="48">
        <v>161618.91</v>
      </c>
    </row>
    <row r="95" spans="1:4" x14ac:dyDescent="0.25">
      <c r="A95" s="49" t="s">
        <v>91</v>
      </c>
      <c r="B95" s="49">
        <v>3</v>
      </c>
      <c r="C95" s="48">
        <v>84086.91</v>
      </c>
      <c r="D95" s="48">
        <v>84086.91</v>
      </c>
    </row>
    <row r="96" spans="1:4" x14ac:dyDescent="0.25">
      <c r="A96" s="49" t="s">
        <v>92</v>
      </c>
      <c r="B96" s="49">
        <v>1</v>
      </c>
      <c r="C96" s="48">
        <v>124923.34</v>
      </c>
      <c r="D96" s="48">
        <v>124923.34</v>
      </c>
    </row>
    <row r="97" spans="1:4" x14ac:dyDescent="0.25">
      <c r="A97" s="49" t="s">
        <v>93</v>
      </c>
      <c r="B97" s="49">
        <v>1</v>
      </c>
      <c r="C97" s="48">
        <v>72472.399999999994</v>
      </c>
      <c r="D97" s="48">
        <v>72472.399999999994</v>
      </c>
    </row>
    <row r="98" spans="1:4" x14ac:dyDescent="0.25">
      <c r="A98" s="49" t="s">
        <v>94</v>
      </c>
      <c r="B98" s="49">
        <v>1</v>
      </c>
      <c r="C98" s="48">
        <v>133274.96</v>
      </c>
      <c r="D98" s="48">
        <v>133274.96</v>
      </c>
    </row>
    <row r="99" spans="1:4" x14ac:dyDescent="0.25">
      <c r="A99" s="49" t="s">
        <v>95</v>
      </c>
      <c r="B99" s="49">
        <v>6</v>
      </c>
      <c r="C99" s="48">
        <v>81653.929999999993</v>
      </c>
      <c r="D99" s="48">
        <v>81653.929999999993</v>
      </c>
    </row>
    <row r="100" spans="1:4" x14ac:dyDescent="0.25">
      <c r="A100" s="49" t="s">
        <v>96</v>
      </c>
      <c r="B100" s="49">
        <v>1</v>
      </c>
      <c r="C100" s="48">
        <v>127806.22</v>
      </c>
      <c r="D100" s="48">
        <v>127806.22</v>
      </c>
    </row>
    <row r="101" spans="1:4" x14ac:dyDescent="0.25">
      <c r="A101" s="49" t="s">
        <v>97</v>
      </c>
      <c r="B101" s="49">
        <v>1</v>
      </c>
      <c r="C101" s="48">
        <v>88931.02</v>
      </c>
      <c r="D101" s="48">
        <v>88931.02</v>
      </c>
    </row>
    <row r="102" spans="1:4" x14ac:dyDescent="0.25">
      <c r="A102" s="49" t="s">
        <v>98</v>
      </c>
      <c r="B102" s="49">
        <v>1</v>
      </c>
      <c r="C102" s="48">
        <v>161618.91</v>
      </c>
      <c r="D102" s="48">
        <v>161618.91</v>
      </c>
    </row>
    <row r="103" spans="1:4" x14ac:dyDescent="0.25">
      <c r="A103" s="49" t="s">
        <v>99</v>
      </c>
      <c r="B103" s="49">
        <v>1</v>
      </c>
      <c r="C103" s="48">
        <v>131038.54</v>
      </c>
      <c r="D103" s="48">
        <v>131038.54</v>
      </c>
    </row>
  </sheetData>
  <protectedRanges>
    <protectedRange sqref="B3" name="Rango1_2_1"/>
    <protectedRange sqref="B36" name="Rango1_2_1_1"/>
    <protectedRange sqref="B45" name="Rango1_2_1_2"/>
    <protectedRange sqref="B58" name="Rango1_2_1_4"/>
  </protectedRanges>
  <autoFilter ref="A64:D88">
    <filterColumn colId="0" showButton="0"/>
    <filterColumn colId="1" showButton="0"/>
    <filterColumn colId="2" showButton="0"/>
  </autoFilter>
  <mergeCells count="6">
    <mergeCell ref="A56:B56"/>
    <mergeCell ref="C65:D65"/>
    <mergeCell ref="A64:D64"/>
    <mergeCell ref="A1:B1"/>
    <mergeCell ref="A34:B34"/>
    <mergeCell ref="A43:B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7" sqref="B17:B19"/>
    </sheetView>
  </sheetViews>
  <sheetFormatPr baseColWidth="10" defaultRowHeight="15" x14ac:dyDescent="0.25"/>
  <cols>
    <col min="1" max="1" width="7.85546875" style="3" customWidth="1"/>
    <col min="2" max="2" width="73.5703125" style="3" bestFit="1" customWidth="1"/>
    <col min="3" max="3" width="15.7109375" style="3" customWidth="1"/>
  </cols>
  <sheetData>
    <row r="1" spans="1:3" x14ac:dyDescent="0.25">
      <c r="A1"/>
      <c r="B1"/>
      <c r="C1"/>
    </row>
    <row r="2" spans="1:3" x14ac:dyDescent="0.25">
      <c r="A2" s="15" t="s">
        <v>32</v>
      </c>
      <c r="B2" s="4" t="s">
        <v>0</v>
      </c>
      <c r="C2" s="5" t="s">
        <v>1</v>
      </c>
    </row>
    <row r="3" spans="1:3" x14ac:dyDescent="0.25">
      <c r="A3" s="16">
        <v>900001</v>
      </c>
      <c r="B3" s="6" t="s">
        <v>2</v>
      </c>
      <c r="C3" s="7">
        <f t="shared" ref="C3" si="0">C4+C6</f>
        <v>10670600</v>
      </c>
    </row>
    <row r="4" spans="1:3" x14ac:dyDescent="0.25">
      <c r="A4" s="17"/>
      <c r="B4" s="9" t="s">
        <v>33</v>
      </c>
      <c r="C4" s="18">
        <f t="shared" ref="C4" si="1">+C5</f>
        <v>0</v>
      </c>
    </row>
    <row r="5" spans="1:3" x14ac:dyDescent="0.25">
      <c r="A5" s="17">
        <v>31111</v>
      </c>
      <c r="B5" s="19" t="s">
        <v>34</v>
      </c>
      <c r="C5" s="20">
        <v>0</v>
      </c>
    </row>
    <row r="6" spans="1:3" x14ac:dyDescent="0.25">
      <c r="A6" s="17"/>
      <c r="B6" s="9" t="s">
        <v>35</v>
      </c>
      <c r="C6" s="18">
        <f t="shared" ref="C6" si="2">SUM(C7:C12)</f>
        <v>10670600</v>
      </c>
    </row>
    <row r="7" spans="1:3" x14ac:dyDescent="0.25">
      <c r="A7" s="17">
        <v>31120</v>
      </c>
      <c r="B7" s="19" t="s">
        <v>36</v>
      </c>
      <c r="C7" s="20">
        <v>10670600</v>
      </c>
    </row>
    <row r="8" spans="1:3" x14ac:dyDescent="0.25">
      <c r="A8" s="17">
        <v>31210</v>
      </c>
      <c r="B8" s="19" t="s">
        <v>37</v>
      </c>
      <c r="C8" s="20">
        <v>0</v>
      </c>
    </row>
    <row r="9" spans="1:3" x14ac:dyDescent="0.25">
      <c r="A9" s="17">
        <v>31220</v>
      </c>
      <c r="B9" s="19" t="s">
        <v>38</v>
      </c>
      <c r="C9" s="20">
        <v>0</v>
      </c>
    </row>
    <row r="10" spans="1:3" x14ac:dyDescent="0.25">
      <c r="A10" s="17">
        <v>32200</v>
      </c>
      <c r="B10" s="19" t="s">
        <v>39</v>
      </c>
      <c r="C10" s="20">
        <v>0</v>
      </c>
    </row>
    <row r="11" spans="1:3" x14ac:dyDescent="0.25">
      <c r="A11" s="17">
        <v>32300</v>
      </c>
      <c r="B11" s="19" t="s">
        <v>40</v>
      </c>
      <c r="C11" s="20">
        <v>0</v>
      </c>
    </row>
    <row r="12" spans="1:3" x14ac:dyDescent="0.25">
      <c r="A12" s="21">
        <v>32400</v>
      </c>
      <c r="B12" s="22" t="s">
        <v>41</v>
      </c>
      <c r="C12" s="23">
        <v>0</v>
      </c>
    </row>
    <row r="17" spans="2:2" x14ac:dyDescent="0.25">
      <c r="B17" s="3" t="s">
        <v>42</v>
      </c>
    </row>
    <row r="18" spans="2:2" x14ac:dyDescent="0.25">
      <c r="B18" s="3" t="s">
        <v>43</v>
      </c>
    </row>
    <row r="19" spans="2:2" x14ac:dyDescent="0.25">
      <c r="B19" s="3" t="s">
        <v>44</v>
      </c>
    </row>
  </sheetData>
  <protectedRanges>
    <protectedRange sqref="C3" name="Rango1_2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DIFPCGABY</dc:creator>
  <cp:lastModifiedBy>DIFPCGABY</cp:lastModifiedBy>
  <dcterms:created xsi:type="dcterms:W3CDTF">2017-06-23T17:18:11Z</dcterms:created>
  <dcterms:modified xsi:type="dcterms:W3CDTF">2017-06-23T19:50:00Z</dcterms:modified>
</cp:coreProperties>
</file>