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PCGABY\Desktop\Ley General de Contabilidad Gubernamental\8. DISCIPLINA FINANCIERA\"/>
    </mc:Choice>
  </mc:AlternateContent>
  <bookViews>
    <workbookView xWindow="0" yWindow="0" windowWidth="24000" windowHeight="1042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23" i="1" l="1"/>
  <c r="D23" i="1"/>
  <c r="C23" i="1"/>
  <c r="E47" i="1"/>
  <c r="D47" i="1"/>
  <c r="C47" i="1"/>
  <c r="E9" i="1"/>
  <c r="D9" i="1"/>
  <c r="C9" i="1"/>
  <c r="E149" i="1" l="1"/>
  <c r="E145" i="1"/>
  <c r="E136" i="1"/>
  <c r="E132" i="1"/>
  <c r="E122" i="1"/>
  <c r="E112" i="1"/>
  <c r="E102" i="1"/>
  <c r="E92" i="1"/>
  <c r="E83" i="1" s="1"/>
  <c r="E84" i="1"/>
  <c r="E74" i="1"/>
  <c r="E70" i="1"/>
  <c r="E61" i="1"/>
  <c r="E57" i="1"/>
  <c r="D149" i="1"/>
  <c r="D145" i="1"/>
  <c r="D136" i="1"/>
  <c r="D132" i="1"/>
  <c r="D122" i="1"/>
  <c r="D112" i="1"/>
  <c r="D102" i="1"/>
  <c r="D92" i="1"/>
  <c r="D84" i="1"/>
  <c r="D83" i="1"/>
  <c r="D74" i="1"/>
  <c r="D70" i="1"/>
  <c r="D61" i="1"/>
  <c r="D57" i="1"/>
  <c r="C149" i="1"/>
  <c r="C145" i="1"/>
  <c r="C136" i="1"/>
  <c r="C132" i="1"/>
  <c r="C122" i="1"/>
  <c r="C112" i="1"/>
  <c r="C102" i="1"/>
  <c r="C92" i="1"/>
  <c r="C83" i="1" s="1"/>
  <c r="C84" i="1"/>
  <c r="C74" i="1"/>
  <c r="C70" i="1"/>
  <c r="C61" i="1"/>
  <c r="C57" i="1"/>
  <c r="B149" i="1" l="1"/>
  <c r="B145" i="1"/>
  <c r="B136" i="1"/>
  <c r="B132" i="1"/>
  <c r="B122" i="1"/>
  <c r="B112" i="1"/>
  <c r="B102" i="1"/>
  <c r="B92" i="1"/>
  <c r="B83" i="1" s="1"/>
  <c r="B84" i="1"/>
  <c r="B74" i="1"/>
  <c r="B70" i="1"/>
  <c r="B61" i="1"/>
  <c r="B57" i="1"/>
  <c r="B47" i="1"/>
  <c r="B37" i="1"/>
  <c r="B27" i="1"/>
  <c r="B17" i="1"/>
  <c r="B9" i="1"/>
  <c r="B8" i="1"/>
  <c r="E37" i="1"/>
  <c r="D37" i="1"/>
  <c r="C37" i="1"/>
  <c r="E27" i="1"/>
  <c r="D27" i="1"/>
  <c r="C27" i="1"/>
  <c r="E17" i="1"/>
  <c r="D17" i="1"/>
  <c r="D8" i="1" s="1"/>
  <c r="D158" i="1" s="1"/>
  <c r="C17" i="1"/>
  <c r="C8" i="1"/>
  <c r="C158" i="1" s="1"/>
  <c r="B158" i="1" l="1"/>
  <c r="E8" i="1"/>
  <c r="E158" i="1" s="1"/>
</calcChain>
</file>

<file path=xl/sharedStrings.xml><?xml version="1.0" encoding="utf-8"?>
<sst xmlns="http://schemas.openxmlformats.org/spreadsheetml/2006/main" count="153" uniqueCount="80">
  <si>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</si>
  <si>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</si>
  <si>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</si>
  <si>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</si>
  <si>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</si>
  <si>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</si>
  <si>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</si>
  <si>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</si>
  <si>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</si>
  <si>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</si>
  <si>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</si>
  <si>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</si>
  <si>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</si>
  <si>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</si>
  <si>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</si>
  <si>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</si>
  <si>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</si>
  <si>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</si>
  <si>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</si>
  <si>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</si>
  <si>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</si>
  <si>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</si>
  <si>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</si>
  <si>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</si>
  <si>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</si>
  <si>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</si>
  <si>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</si>
  <si>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</si>
  <si>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</si>
  <si>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</si>
  <si>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</si>
  <si>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</si>
  <si>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</si>
  <si>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</si>
  <si>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</si>
  <si>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</si>
  <si>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</si>
  <si>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</si>
  <si>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</si>
  <si>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</si>
  <si>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</si>
  <si>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</si>
  <si>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</si>
  <si>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</si>
  <si>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</si>
  <si>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</si>
  <si>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</si>
  <si>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</si>
  <si>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</si>
  <si>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</si>
  <si>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</si>
  <si>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</si>
  <si>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</si>
  <si>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</si>
  <si>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</si>
  <si>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</si>
  <si>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</si>
  <si>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</si>
  <si>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</si>
  <si>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</si>
  <si>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</si>
  <si>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</si>
  <si>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</si>
  <si>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</si>
  <si>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</si>
  <si>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</si>
  <si>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</si>
  <si>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</si>
  <si>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</si>
  <si>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</si>
  <si>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</si>
  <si>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</si>
  <si>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</si>
  <si>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</si>
  <si>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</si>
  <si>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</si>
  <si>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SISTEMA PARA EL DESARROLLO INTEGRAL DE LA FAMILIA DEL MUNICIPIO DE VALLE DE SANTIAGO, GTO</t>
  </si>
  <si>
    <t>(CIFRAS NOMINALES)</t>
  </si>
  <si>
    <t>CONCEPTO</t>
  </si>
  <si>
    <t>PROYECCIONES DE EGRESOS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</si>
</sst>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DB1E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left" vertical="center" indent="1"/>
    </xf>
    <xf numFmtId="4" fontId="3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left" vertical="center" indent="1"/>
    </xf>
    <xf numFmtId="4" fontId="3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left" vertical="center" indent="2"/>
    </xf>
    <xf numFmtId="4" fontId="4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 indent="1"/>
    </xf>
    <xf numFmtId="4" fontId="5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2"/>
    </xf>
    <xf numFmtId="4" fontId="6" fillId="0" borderId="2" xfId="0" applyNumberFormat="1" applyFont="1" applyBorder="1" applyAlignment="1">
      <alignment vertical="center"/>
    </xf>
    <xf numFmtId="0" fontId="7" fillId="0" borderId="0" xfId="0" applyFont="1" applyFill="1" applyAlignment="1"/>
    <xf numFmtId="0" fontId="8" fillId="0" borderId="0" xfId="0" applyFont="1" applyFill="1" applyAlignment="1">
      <alignment horizontal="center"/>
    </xf>
    <xf numFmtId="0" fontId="8" fillId="0" borderId="0" xfId="0" applyFont="1" applyFill="1"/>
    <xf numFmtId="4" fontId="8" fillId="0" borderId="0" xfId="0" applyNumberFormat="1" applyFont="1" applyFill="1"/>
    <xf numFmtId="0" fontId="9" fillId="0" borderId="0" xfId="0" applyFont="1"/>
    <xf numFmtId="0" fontId="5" fillId="2" borderId="4" xfId="2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43" fontId="0" fillId="0" borderId="0" xfId="1" applyFont="1"/>
    <xf numFmtId="43" fontId="0" fillId="0" borderId="0" xfId="0" applyNumberFormat="1"/>
    <xf numFmtId="43" fontId="6" fillId="0" borderId="0" xfId="1" applyFont="1" applyFill="1" applyBorder="1"/>
    <xf numFmtId="43" fontId="2" fillId="0" borderId="0" xfId="0" applyNumberFormat="1" applyFont="1"/>
    <xf numFmtId="4" fontId="0" fillId="0" borderId="0" xfId="0" applyNumberFormat="1"/>
    <xf numFmtId="4" fontId="6" fillId="0" borderId="5" xfId="0" applyNumberFormat="1" applyFont="1" applyBorder="1" applyAlignment="1">
      <alignment vertical="center"/>
    </xf>
    <xf numFmtId="0" fontId="0" fillId="0" borderId="3" xfId="0" applyBorder="1"/>
    <xf numFmtId="43" fontId="6" fillId="0" borderId="2" xfId="1" applyFont="1" applyBorder="1"/>
    <xf numFmtId="0" fontId="7" fillId="0" borderId="0" xfId="0" applyFont="1" applyFill="1" applyAlignment="1">
      <alignment horizontal="center"/>
    </xf>
    <xf numFmtId="0" fontId="7" fillId="0" borderId="3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142877</xdr:colOff>
      <xdr:row>0</xdr:row>
      <xdr:rowOff>104775</xdr:rowOff>
    </xdr:from>
    <xdr:to>
      <xdr:col>0</xdr:col>
      <xdr:colOff>942975</xdr:colOff>
      <xdr:row>2</xdr:row>
      <xdr:rowOff>149868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7" y="104775"/>
          <a:ext cx="800098" cy="4260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104775</xdr:colOff>
      <xdr:row>0</xdr:row>
      <xdr:rowOff>180975</xdr:rowOff>
    </xdr:from>
    <xdr:to>
      <xdr:col>5</xdr:col>
      <xdr:colOff>28575</xdr:colOff>
      <xdr:row>3</xdr:row>
      <xdr:rowOff>9525</xdr:rowOff>
    </xdr:to>
    <xdr:pic>
      <xdr:nvPicPr>
        <xdr:cNvPr id="3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5099"/>
        <a:stretch>
          <a:fillRect/>
        </a:stretch>
      </xdr:blipFill>
      <xdr:spPr bwMode="auto">
        <a:xfrm>
          <a:off x="5876925" y="180975"/>
          <a:ext cx="8858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59"/>
  <sheetViews>
    <sheetView tabSelected="1" topLeftCell="A154" workbookViewId="0">
      <selection activeCell="F20" sqref="F20"/>
    </sheetView>
  </sheetViews>
  <sheetFormatPr baseColWidth="10" defaultRowHeight="15"/>
  <cols>
    <col min="1" max="1" width="51.140625" customWidth="1"/>
    <col min="3" max="5" width="14.42578125" bestFit="1" customWidth="1"/>
    <col min="6" max="6" width="13.140625" bestFit="1" customWidth="1"/>
  </cols>
  <sheetData>
    <row r="3" spans="1:7">
      <c r="A3" s="12"/>
      <c r="B3" s="13"/>
      <c r="C3" s="14"/>
      <c r="D3" s="15"/>
      <c r="E3" s="16"/>
    </row>
    <row r="4" spans="1:7">
      <c r="A4" s="27" t="s">
        <v>76</v>
      </c>
      <c r="B4" s="27"/>
      <c r="C4" s="27"/>
      <c r="D4" s="27"/>
      <c r="E4" s="27"/>
    </row>
    <row r="5" spans="1:7">
      <c r="A5" s="27" t="s">
        <v>79</v>
      </c>
      <c r="B5" s="27"/>
      <c r="C5" s="27"/>
      <c r="D5" s="27"/>
      <c r="E5" s="27"/>
    </row>
    <row r="6" spans="1:7">
      <c r="A6" s="28" t="s">
        <v>77</v>
      </c>
      <c r="B6" s="28"/>
      <c r="C6" s="28"/>
      <c r="D6" s="28"/>
      <c r="E6" s="28"/>
    </row>
    <row r="7" spans="1:7">
      <c r="A7" s="17" t="s">
        <v>78</v>
      </c>
      <c r="B7" s="18">
        <v>2017</v>
      </c>
      <c r="C7" s="18">
        <v>2018</v>
      </c>
      <c r="D7" s="18">
        <v>2019</v>
      </c>
      <c r="E7" s="18">
        <v>2020</v>
      </c>
    </row>
    <row r="8" spans="1:7">
      <c r="A8" s="1" t="s">
        <v>0</v>
      </c>
      <c r="B8" s="2">
        <f>B9+B17+B27+B37+B47+B57+B61+B70+B74</f>
        <v>10670600</v>
      </c>
      <c r="C8" s="2">
        <f t="shared" ref="C8:E8" si="0">C9+C17+C27+C37+C47+C57+C61+C70+C74</f>
        <v>10990599.999999998</v>
      </c>
      <c r="D8" s="2">
        <f t="shared" si="0"/>
        <v>11320370</v>
      </c>
      <c r="E8" s="2">
        <f t="shared" si="0"/>
        <v>11659949.999999998</v>
      </c>
    </row>
    <row r="9" spans="1:7">
      <c r="A9" s="3" t="s">
        <v>1</v>
      </c>
      <c r="B9" s="4">
        <f>SUM(B10:B16)</f>
        <v>7238700.6399999997</v>
      </c>
      <c r="C9" s="4">
        <f>SUM(C10:C16)</f>
        <v>7455861.6399999987</v>
      </c>
      <c r="D9" s="4">
        <f t="shared" ref="D9:E9" si="1">SUM(D10:D16)</f>
        <v>7679537.5</v>
      </c>
      <c r="E9" s="4">
        <f t="shared" si="1"/>
        <v>7909923.6099999994</v>
      </c>
      <c r="F9" s="19"/>
      <c r="G9" s="23"/>
    </row>
    <row r="10" spans="1:7">
      <c r="A10" s="5" t="s">
        <v>2</v>
      </c>
      <c r="B10" s="6">
        <v>4775791.33</v>
      </c>
      <c r="C10" s="26">
        <v>4919065.0599999996</v>
      </c>
      <c r="D10" s="26">
        <v>5066637.0199999996</v>
      </c>
      <c r="E10" s="26">
        <v>5218636.13</v>
      </c>
    </row>
    <row r="11" spans="1:7">
      <c r="A11" s="5" t="s">
        <v>3</v>
      </c>
      <c r="B11" s="6">
        <v>50000</v>
      </c>
      <c r="C11" s="26">
        <v>51500</v>
      </c>
      <c r="D11" s="26">
        <v>53045</v>
      </c>
      <c r="E11" s="26">
        <v>54636.35</v>
      </c>
    </row>
    <row r="12" spans="1:7">
      <c r="A12" s="5" t="s">
        <v>4</v>
      </c>
      <c r="B12" s="6">
        <v>955592.69</v>
      </c>
      <c r="C12" s="26">
        <v>984260.47</v>
      </c>
      <c r="D12" s="26">
        <v>1013788.28</v>
      </c>
      <c r="E12" s="26">
        <v>1044201.93</v>
      </c>
    </row>
    <row r="13" spans="1:7">
      <c r="A13" s="5" t="s">
        <v>5</v>
      </c>
      <c r="B13" s="6"/>
      <c r="C13" s="26"/>
      <c r="D13" s="26"/>
      <c r="E13" s="26"/>
    </row>
    <row r="14" spans="1:7">
      <c r="A14" s="5" t="s">
        <v>6</v>
      </c>
      <c r="B14" s="6">
        <v>878574.07999999996</v>
      </c>
      <c r="C14" s="26">
        <v>904931.3</v>
      </c>
      <c r="D14" s="26">
        <v>932079.24</v>
      </c>
      <c r="E14" s="26">
        <v>960041.61</v>
      </c>
    </row>
    <row r="15" spans="1:7">
      <c r="A15" s="5" t="s">
        <v>7</v>
      </c>
      <c r="B15" s="6"/>
      <c r="C15" s="26"/>
      <c r="D15" s="26"/>
      <c r="E15" s="26"/>
    </row>
    <row r="16" spans="1:7">
      <c r="A16" s="5" t="s">
        <v>8</v>
      </c>
      <c r="B16" s="6">
        <v>578742.54</v>
      </c>
      <c r="C16" s="26">
        <v>596104.81000000006</v>
      </c>
      <c r="D16" s="26">
        <v>613987.96</v>
      </c>
      <c r="E16" s="26">
        <v>632407.59</v>
      </c>
    </row>
    <row r="17" spans="1:11">
      <c r="A17" s="3" t="s">
        <v>9</v>
      </c>
      <c r="B17" s="4">
        <f>SUM(B18:B26)</f>
        <v>1106788</v>
      </c>
      <c r="C17" s="4">
        <f t="shared" ref="C17:E17" si="2">SUM(C18:C26)</f>
        <v>1139912.8599999999</v>
      </c>
      <c r="D17" s="4">
        <f t="shared" si="2"/>
        <v>1174105.79</v>
      </c>
      <c r="E17" s="4">
        <f t="shared" si="2"/>
        <v>1209295.8799999999</v>
      </c>
    </row>
    <row r="18" spans="1:11">
      <c r="A18" s="5" t="s">
        <v>10</v>
      </c>
      <c r="B18" s="6">
        <v>200538</v>
      </c>
      <c r="C18" s="26">
        <v>206554.14</v>
      </c>
      <c r="D18" s="26">
        <v>212750.76</v>
      </c>
      <c r="E18" s="26">
        <v>219133.28</v>
      </c>
    </row>
    <row r="19" spans="1:11">
      <c r="A19" s="5" t="s">
        <v>11</v>
      </c>
      <c r="B19" s="6">
        <v>20550</v>
      </c>
      <c r="C19" s="26">
        <v>21166.5</v>
      </c>
      <c r="D19" s="26">
        <v>21801.5</v>
      </c>
      <c r="E19" s="26">
        <v>22455.53</v>
      </c>
    </row>
    <row r="20" spans="1:11">
      <c r="A20" s="5" t="s">
        <v>12</v>
      </c>
      <c r="B20" s="6">
        <v>0</v>
      </c>
      <c r="C20" s="6">
        <v>0</v>
      </c>
      <c r="D20" s="6">
        <v>0</v>
      </c>
      <c r="E20" s="6">
        <v>0</v>
      </c>
      <c r="F20" s="20"/>
    </row>
    <row r="21" spans="1:11">
      <c r="A21" s="5" t="s">
        <v>13</v>
      </c>
      <c r="B21" s="6">
        <v>16900</v>
      </c>
      <c r="C21" s="26">
        <v>10000</v>
      </c>
      <c r="D21" s="26">
        <v>10000</v>
      </c>
      <c r="E21" s="26">
        <v>10000</v>
      </c>
      <c r="F21" s="20"/>
      <c r="G21" s="20"/>
      <c r="H21" s="22"/>
    </row>
    <row r="22" spans="1:11">
      <c r="A22" s="5" t="s">
        <v>14</v>
      </c>
      <c r="B22" s="6">
        <v>24550</v>
      </c>
      <c r="C22" s="26">
        <v>15000</v>
      </c>
      <c r="D22" s="26">
        <v>20000</v>
      </c>
      <c r="E22" s="26">
        <v>20500</v>
      </c>
      <c r="F22" s="21"/>
      <c r="G22" s="21"/>
      <c r="H22" s="21"/>
      <c r="I22" s="20"/>
    </row>
    <row r="23" spans="1:11">
      <c r="A23" s="5" t="s">
        <v>15</v>
      </c>
      <c r="B23" s="6">
        <v>650000</v>
      </c>
      <c r="C23" s="26">
        <f>669500+15487.11+2127.61</f>
        <v>687114.72</v>
      </c>
      <c r="D23" s="26">
        <f>689585+15487.11-1598.4</f>
        <v>703473.71</v>
      </c>
      <c r="E23" s="26">
        <f>710272.5+15487.11-814.75</f>
        <v>724944.86</v>
      </c>
      <c r="I23" s="20"/>
    </row>
    <row r="24" spans="1:11">
      <c r="A24" s="5" t="s">
        <v>16</v>
      </c>
      <c r="B24" s="6">
        <v>89750</v>
      </c>
      <c r="C24" s="26">
        <v>92442.5</v>
      </c>
      <c r="D24" s="26">
        <v>95215.77</v>
      </c>
      <c r="E24" s="26">
        <v>98072.24</v>
      </c>
      <c r="I24" s="20"/>
      <c r="J24" s="22"/>
      <c r="K24" s="20"/>
    </row>
    <row r="25" spans="1:11">
      <c r="A25" s="5" t="s">
        <v>17</v>
      </c>
      <c r="B25" s="6">
        <v>0</v>
      </c>
      <c r="C25" s="6">
        <v>0</v>
      </c>
      <c r="D25" s="6">
        <v>0</v>
      </c>
      <c r="E25" s="6">
        <v>0</v>
      </c>
    </row>
    <row r="26" spans="1:11">
      <c r="A26" s="5" t="s">
        <v>18</v>
      </c>
      <c r="B26" s="6">
        <v>104500</v>
      </c>
      <c r="C26" s="26">
        <v>107635</v>
      </c>
      <c r="D26" s="26">
        <v>110864.05</v>
      </c>
      <c r="E26" s="26">
        <v>114189.97</v>
      </c>
    </row>
    <row r="27" spans="1:11">
      <c r="A27" s="3" t="s">
        <v>19</v>
      </c>
      <c r="B27" s="4">
        <f>SUM(B28:B36)</f>
        <v>634812</v>
      </c>
      <c r="C27" s="4">
        <f t="shared" ref="C27:E27" si="3">SUM(C28:C36)</f>
        <v>653817</v>
      </c>
      <c r="D27" s="4">
        <f t="shared" si="3"/>
        <v>673488.71</v>
      </c>
      <c r="E27" s="4">
        <f t="shared" si="3"/>
        <v>693696.51</v>
      </c>
    </row>
    <row r="28" spans="1:11">
      <c r="A28" s="5" t="s">
        <v>20</v>
      </c>
      <c r="B28" s="6">
        <v>92400</v>
      </c>
      <c r="C28" s="26">
        <v>95172</v>
      </c>
      <c r="D28" s="26">
        <v>98027.16</v>
      </c>
      <c r="E28" s="26">
        <v>100967.97</v>
      </c>
    </row>
    <row r="29" spans="1:11">
      <c r="A29" s="5" t="s">
        <v>21</v>
      </c>
      <c r="B29" s="6">
        <v>22000</v>
      </c>
      <c r="C29" s="26">
        <v>22660</v>
      </c>
      <c r="D29" s="26">
        <v>23339.8</v>
      </c>
      <c r="E29" s="26">
        <v>24039.99</v>
      </c>
    </row>
    <row r="30" spans="1:11">
      <c r="A30" s="5" t="s">
        <v>22</v>
      </c>
      <c r="B30" s="6">
        <v>70000</v>
      </c>
      <c r="C30" s="26">
        <v>72100</v>
      </c>
      <c r="D30" s="26">
        <v>74263</v>
      </c>
      <c r="E30" s="26">
        <v>76490.89</v>
      </c>
    </row>
    <row r="31" spans="1:11">
      <c r="A31" s="5" t="s">
        <v>23</v>
      </c>
      <c r="B31" s="6">
        <v>170000</v>
      </c>
      <c r="C31" s="26">
        <v>175100</v>
      </c>
      <c r="D31" s="26">
        <v>180353</v>
      </c>
      <c r="E31" s="26">
        <v>185763.59</v>
      </c>
    </row>
    <row r="32" spans="1:11">
      <c r="A32" s="5" t="s">
        <v>24</v>
      </c>
      <c r="B32" s="6">
        <v>37500</v>
      </c>
      <c r="C32" s="26">
        <v>38625</v>
      </c>
      <c r="D32" s="26">
        <v>39783.75</v>
      </c>
      <c r="E32" s="26">
        <v>40977.26</v>
      </c>
    </row>
    <row r="33" spans="1:5">
      <c r="A33" s="5" t="s">
        <v>25</v>
      </c>
      <c r="B33" s="6">
        <v>30000</v>
      </c>
      <c r="C33" s="26">
        <v>30900</v>
      </c>
      <c r="D33" s="26">
        <v>31827</v>
      </c>
      <c r="E33" s="26">
        <v>32781.81</v>
      </c>
    </row>
    <row r="34" spans="1:5">
      <c r="A34" s="5" t="s">
        <v>26</v>
      </c>
      <c r="B34" s="6">
        <v>3000</v>
      </c>
      <c r="C34" s="26">
        <v>3050</v>
      </c>
      <c r="D34" s="26">
        <v>3200</v>
      </c>
      <c r="E34" s="26">
        <v>3300</v>
      </c>
    </row>
    <row r="35" spans="1:5">
      <c r="A35" s="5" t="s">
        <v>27</v>
      </c>
      <c r="B35" s="6">
        <v>99000</v>
      </c>
      <c r="C35" s="26">
        <v>101970</v>
      </c>
      <c r="D35" s="26">
        <v>105030</v>
      </c>
      <c r="E35" s="26">
        <v>108175</v>
      </c>
    </row>
    <row r="36" spans="1:5">
      <c r="A36" s="5" t="s">
        <v>28</v>
      </c>
      <c r="B36" s="6">
        <v>110912</v>
      </c>
      <c r="C36" s="26">
        <v>114240</v>
      </c>
      <c r="D36" s="26">
        <v>117665</v>
      </c>
      <c r="E36" s="26">
        <v>121200</v>
      </c>
    </row>
    <row r="37" spans="1:5">
      <c r="A37" s="3" t="s">
        <v>29</v>
      </c>
      <c r="B37" s="4">
        <f>SUM(B38:B46)</f>
        <v>1670299.36</v>
      </c>
      <c r="C37" s="4">
        <f t="shared" ref="C37:E37" si="4">SUM(C38:C46)</f>
        <v>1720408.5</v>
      </c>
      <c r="D37" s="4">
        <f t="shared" si="4"/>
        <v>1772020</v>
      </c>
      <c r="E37" s="4">
        <f t="shared" si="4"/>
        <v>1825180</v>
      </c>
    </row>
    <row r="38" spans="1:5">
      <c r="A38" s="5" t="s">
        <v>30</v>
      </c>
      <c r="B38" s="6"/>
      <c r="C38" s="26"/>
      <c r="D38" s="26"/>
      <c r="E38" s="26"/>
    </row>
    <row r="39" spans="1:5">
      <c r="A39" s="5" t="s">
        <v>31</v>
      </c>
      <c r="B39" s="6"/>
      <c r="C39" s="26"/>
      <c r="D39" s="26"/>
      <c r="E39" s="26"/>
    </row>
    <row r="40" spans="1:5">
      <c r="A40" s="5" t="s">
        <v>32</v>
      </c>
      <c r="B40" s="6"/>
      <c r="C40" s="26"/>
      <c r="D40" s="26"/>
      <c r="E40" s="26"/>
    </row>
    <row r="41" spans="1:5">
      <c r="A41" s="5" t="s">
        <v>33</v>
      </c>
      <c r="B41" s="6">
        <v>1670299.36</v>
      </c>
      <c r="C41" s="26">
        <v>1720408.5</v>
      </c>
      <c r="D41" s="26">
        <v>1772020</v>
      </c>
      <c r="E41" s="26">
        <v>1825180</v>
      </c>
    </row>
    <row r="42" spans="1:5">
      <c r="A42" s="5" t="s">
        <v>34</v>
      </c>
      <c r="B42" s="6"/>
      <c r="C42" s="26"/>
      <c r="D42" s="26"/>
      <c r="E42" s="26"/>
    </row>
    <row r="43" spans="1:5">
      <c r="A43" s="5" t="s">
        <v>35</v>
      </c>
      <c r="B43" s="6"/>
      <c r="C43" s="26"/>
      <c r="D43" s="26"/>
      <c r="E43" s="26"/>
    </row>
    <row r="44" spans="1:5">
      <c r="A44" s="5" t="s">
        <v>36</v>
      </c>
      <c r="B44" s="6"/>
      <c r="C44" s="26"/>
      <c r="D44" s="26"/>
      <c r="E44" s="26"/>
    </row>
    <row r="45" spans="1:5">
      <c r="A45" s="5" t="s">
        <v>37</v>
      </c>
      <c r="B45" s="6"/>
      <c r="C45" s="26"/>
      <c r="D45" s="26"/>
      <c r="E45" s="26"/>
    </row>
    <row r="46" spans="1:5">
      <c r="A46" s="5" t="s">
        <v>38</v>
      </c>
      <c r="B46" s="6"/>
      <c r="C46" s="26"/>
      <c r="D46" s="26"/>
      <c r="E46" s="26"/>
    </row>
    <row r="47" spans="1:5">
      <c r="A47" s="3" t="s">
        <v>39</v>
      </c>
      <c r="B47" s="4">
        <f>SUM(B48:B56)</f>
        <v>20000</v>
      </c>
      <c r="C47" s="4">
        <f t="shared" ref="C47:E47" si="5">SUM(C48:C56)</f>
        <v>20600</v>
      </c>
      <c r="D47" s="4">
        <f t="shared" si="5"/>
        <v>21218</v>
      </c>
      <c r="E47" s="4">
        <f t="shared" si="5"/>
        <v>21854</v>
      </c>
    </row>
    <row r="48" spans="1:5">
      <c r="A48" s="5" t="s">
        <v>40</v>
      </c>
      <c r="B48" s="6"/>
      <c r="C48" s="26"/>
      <c r="D48" s="26"/>
      <c r="E48" s="26"/>
    </row>
    <row r="49" spans="1:5">
      <c r="A49" s="5" t="s">
        <v>41</v>
      </c>
      <c r="B49" s="6">
        <v>5000</v>
      </c>
      <c r="C49" s="26">
        <v>5150</v>
      </c>
      <c r="D49" s="26">
        <v>5304.5</v>
      </c>
      <c r="E49" s="26">
        <v>5463.5</v>
      </c>
    </row>
    <row r="50" spans="1:5">
      <c r="A50" s="5" t="s">
        <v>42</v>
      </c>
      <c r="B50" s="6">
        <v>0</v>
      </c>
      <c r="C50" s="6">
        <v>0</v>
      </c>
      <c r="D50" s="6">
        <v>0</v>
      </c>
      <c r="E50" s="6">
        <v>0</v>
      </c>
    </row>
    <row r="51" spans="1:5">
      <c r="A51" s="5" t="s">
        <v>43</v>
      </c>
      <c r="B51" s="6">
        <v>0</v>
      </c>
      <c r="C51" s="6">
        <v>0</v>
      </c>
      <c r="D51" s="6">
        <v>0</v>
      </c>
      <c r="E51" s="6">
        <v>0</v>
      </c>
    </row>
    <row r="52" spans="1:5">
      <c r="A52" s="5" t="s">
        <v>44</v>
      </c>
      <c r="B52" s="6">
        <v>0</v>
      </c>
      <c r="C52" s="6">
        <v>0</v>
      </c>
      <c r="D52" s="6">
        <v>0</v>
      </c>
      <c r="E52" s="6">
        <v>0</v>
      </c>
    </row>
    <row r="53" spans="1:5">
      <c r="A53" s="5" t="s">
        <v>45</v>
      </c>
      <c r="B53" s="6">
        <v>0</v>
      </c>
      <c r="C53" s="6">
        <v>0</v>
      </c>
      <c r="D53" s="6">
        <v>0</v>
      </c>
      <c r="E53" s="6">
        <v>0</v>
      </c>
    </row>
    <row r="54" spans="1:5">
      <c r="A54" s="5" t="s">
        <v>46</v>
      </c>
      <c r="B54" s="6">
        <v>0</v>
      </c>
      <c r="C54" s="6">
        <v>0</v>
      </c>
      <c r="D54" s="6">
        <v>0</v>
      </c>
      <c r="E54" s="6">
        <v>0</v>
      </c>
    </row>
    <row r="55" spans="1:5">
      <c r="A55" s="5" t="s">
        <v>47</v>
      </c>
      <c r="B55" s="6">
        <v>0</v>
      </c>
      <c r="C55" s="6">
        <v>0</v>
      </c>
      <c r="D55" s="6">
        <v>0</v>
      </c>
      <c r="E55" s="6">
        <v>0</v>
      </c>
    </row>
    <row r="56" spans="1:5">
      <c r="A56" s="5" t="s">
        <v>48</v>
      </c>
      <c r="B56" s="6">
        <v>15000</v>
      </c>
      <c r="C56" s="26">
        <v>15450</v>
      </c>
      <c r="D56" s="26">
        <v>15913.5</v>
      </c>
      <c r="E56" s="26">
        <v>16390.5</v>
      </c>
    </row>
    <row r="57" spans="1:5">
      <c r="A57" s="3" t="s">
        <v>49</v>
      </c>
      <c r="B57" s="4">
        <f>SUM(B58:B60)</f>
        <v>0</v>
      </c>
      <c r="C57" s="4">
        <f>SUM(C58:C60)</f>
        <v>0</v>
      </c>
      <c r="D57" s="4">
        <f>SUM(D58:D60)</f>
        <v>0</v>
      </c>
      <c r="E57" s="4">
        <f>SUM(E58:E60)</f>
        <v>0</v>
      </c>
    </row>
    <row r="58" spans="1:5">
      <c r="A58" s="5" t="s">
        <v>50</v>
      </c>
      <c r="B58" s="6"/>
      <c r="C58" s="6"/>
      <c r="D58" s="6"/>
      <c r="E58" s="6"/>
    </row>
    <row r="59" spans="1:5">
      <c r="A59" s="5" t="s">
        <v>51</v>
      </c>
      <c r="B59" s="6"/>
      <c r="C59" s="6"/>
      <c r="D59" s="6"/>
      <c r="E59" s="6"/>
    </row>
    <row r="60" spans="1:5">
      <c r="A60" s="5" t="s">
        <v>52</v>
      </c>
      <c r="B60" s="6"/>
      <c r="C60" s="6"/>
      <c r="D60" s="6"/>
      <c r="E60" s="6"/>
    </row>
    <row r="61" spans="1:5">
      <c r="A61" s="3" t="s">
        <v>53</v>
      </c>
      <c r="B61" s="4">
        <f>SUM(B62:B69)</f>
        <v>0</v>
      </c>
      <c r="C61" s="4">
        <f>SUM(C62:C69)</f>
        <v>0</v>
      </c>
      <c r="D61" s="4">
        <f>SUM(D62:D69)</f>
        <v>0</v>
      </c>
      <c r="E61" s="4">
        <f>SUM(E62:E69)</f>
        <v>0</v>
      </c>
    </row>
    <row r="62" spans="1:5">
      <c r="A62" s="5" t="s">
        <v>54</v>
      </c>
      <c r="B62" s="6"/>
      <c r="C62" s="6"/>
      <c r="D62" s="6"/>
      <c r="E62" s="6"/>
    </row>
    <row r="63" spans="1:5">
      <c r="A63" s="5" t="s">
        <v>55</v>
      </c>
      <c r="B63" s="6"/>
      <c r="C63" s="6"/>
      <c r="D63" s="6"/>
      <c r="E63" s="6"/>
    </row>
    <row r="64" spans="1:5">
      <c r="A64" s="5" t="s">
        <v>56</v>
      </c>
      <c r="B64" s="6"/>
      <c r="C64" s="6"/>
      <c r="D64" s="6"/>
      <c r="E64" s="6"/>
    </row>
    <row r="65" spans="1:5">
      <c r="A65" s="5" t="s">
        <v>57</v>
      </c>
      <c r="B65" s="6"/>
      <c r="C65" s="6"/>
      <c r="D65" s="6"/>
      <c r="E65" s="6"/>
    </row>
    <row r="66" spans="1:5">
      <c r="A66" s="5" t="s">
        <v>58</v>
      </c>
      <c r="B66" s="6"/>
      <c r="C66" s="6"/>
      <c r="D66" s="6"/>
      <c r="E66" s="6"/>
    </row>
    <row r="67" spans="1:5">
      <c r="A67" s="5" t="s">
        <v>59</v>
      </c>
      <c r="B67" s="6"/>
      <c r="C67" s="6"/>
      <c r="D67" s="6"/>
      <c r="E67" s="6"/>
    </row>
    <row r="68" spans="1:5">
      <c r="A68" s="5" t="s">
        <v>60</v>
      </c>
      <c r="B68" s="6"/>
      <c r="C68" s="6"/>
      <c r="D68" s="6"/>
      <c r="E68" s="6"/>
    </row>
    <row r="69" spans="1:5">
      <c r="A69" s="5" t="s">
        <v>61</v>
      </c>
      <c r="B69" s="6"/>
      <c r="C69" s="6"/>
      <c r="D69" s="6"/>
      <c r="E69" s="6"/>
    </row>
    <row r="70" spans="1:5">
      <c r="A70" s="3" t="s">
        <v>62</v>
      </c>
      <c r="B70" s="4">
        <f>SUM(B71:B73)</f>
        <v>0</v>
      </c>
      <c r="C70" s="4">
        <f>SUM(C71:C73)</f>
        <v>0</v>
      </c>
      <c r="D70" s="4">
        <f>SUM(D71:D73)</f>
        <v>0</v>
      </c>
      <c r="E70" s="4">
        <f>SUM(E71:E73)</f>
        <v>0</v>
      </c>
    </row>
    <row r="71" spans="1:5">
      <c r="A71" s="5" t="s">
        <v>63</v>
      </c>
      <c r="B71" s="6"/>
      <c r="C71" s="6"/>
      <c r="D71" s="6"/>
      <c r="E71" s="6"/>
    </row>
    <row r="72" spans="1:5">
      <c r="A72" s="5" t="s">
        <v>64</v>
      </c>
      <c r="B72" s="6"/>
      <c r="C72" s="6"/>
      <c r="D72" s="6"/>
      <c r="E72" s="6"/>
    </row>
    <row r="73" spans="1:5">
      <c r="A73" s="5" t="s">
        <v>65</v>
      </c>
      <c r="B73" s="6"/>
      <c r="C73" s="6"/>
      <c r="D73" s="6"/>
      <c r="E73" s="6"/>
    </row>
    <row r="74" spans="1:5">
      <c r="A74" s="3" t="s">
        <v>66</v>
      </c>
      <c r="B74" s="4">
        <f>SUM(B75:B81)</f>
        <v>0</v>
      </c>
      <c r="C74" s="4">
        <f>SUM(C75:C81)</f>
        <v>0</v>
      </c>
      <c r="D74" s="4">
        <f>SUM(D75:D81)</f>
        <v>0</v>
      </c>
      <c r="E74" s="4">
        <f>SUM(E75:E81)</f>
        <v>0</v>
      </c>
    </row>
    <row r="75" spans="1:5">
      <c r="A75" s="5" t="s">
        <v>67</v>
      </c>
      <c r="B75" s="6"/>
      <c r="C75" s="6"/>
      <c r="D75" s="6"/>
      <c r="E75" s="6"/>
    </row>
    <row r="76" spans="1:5">
      <c r="A76" s="5" t="s">
        <v>68</v>
      </c>
      <c r="B76" s="6"/>
      <c r="C76" s="6"/>
      <c r="D76" s="6"/>
      <c r="E76" s="6"/>
    </row>
    <row r="77" spans="1:5">
      <c r="A77" s="5" t="s">
        <v>69</v>
      </c>
      <c r="B77" s="6"/>
      <c r="C77" s="6"/>
      <c r="D77" s="6"/>
      <c r="E77" s="6"/>
    </row>
    <row r="78" spans="1:5">
      <c r="A78" s="5" t="s">
        <v>70</v>
      </c>
      <c r="B78" s="6"/>
      <c r="C78" s="6"/>
      <c r="D78" s="6"/>
      <c r="E78" s="6"/>
    </row>
    <row r="79" spans="1:5">
      <c r="A79" s="5" t="s">
        <v>71</v>
      </c>
      <c r="B79" s="6"/>
      <c r="C79" s="6"/>
      <c r="D79" s="6"/>
      <c r="E79" s="6"/>
    </row>
    <row r="80" spans="1:5">
      <c r="A80" s="5" t="s">
        <v>72</v>
      </c>
      <c r="B80" s="6"/>
      <c r="C80" s="6"/>
      <c r="D80" s="6"/>
      <c r="E80" s="6"/>
    </row>
    <row r="81" spans="1:5">
      <c r="A81" s="5" t="s">
        <v>73</v>
      </c>
      <c r="B81" s="6"/>
      <c r="C81" s="6"/>
      <c r="D81" s="6"/>
      <c r="E81" s="6"/>
    </row>
    <row r="82" spans="1:5">
      <c r="A82" s="7"/>
      <c r="B82" s="8"/>
      <c r="C82" s="8"/>
      <c r="D82" s="8"/>
      <c r="E82" s="8"/>
    </row>
    <row r="83" spans="1:5">
      <c r="A83" s="7" t="s">
        <v>74</v>
      </c>
      <c r="B83" s="8">
        <f>B84+B92+B102+B112+B122+B132+B136+B145+B149</f>
        <v>0</v>
      </c>
      <c r="C83" s="8">
        <f>C84+C92+C102+C112+C122+C132+C136+C145+C149</f>
        <v>0</v>
      </c>
      <c r="D83" s="8">
        <f>D84+D92+D102+D112+D122+D132+D136+D145+D149</f>
        <v>0</v>
      </c>
      <c r="E83" s="8">
        <f>E84+E92+E102+E112+E122+E132+E136+E145+E149</f>
        <v>0</v>
      </c>
    </row>
    <row r="84" spans="1:5">
      <c r="A84" s="9" t="s">
        <v>1</v>
      </c>
      <c r="B84" s="8">
        <f>SUM(B85:B91)</f>
        <v>0</v>
      </c>
      <c r="C84" s="8">
        <f>SUM(C85:C91)</f>
        <v>0</v>
      </c>
      <c r="D84" s="8">
        <f>SUM(D85:D91)</f>
        <v>0</v>
      </c>
      <c r="E84" s="8">
        <f>SUM(E85:E91)</f>
        <v>0</v>
      </c>
    </row>
    <row r="85" spans="1:5">
      <c r="A85" s="10" t="s">
        <v>2</v>
      </c>
      <c r="B85" s="11"/>
      <c r="C85" s="11"/>
      <c r="D85" s="11"/>
      <c r="E85" s="11"/>
    </row>
    <row r="86" spans="1:5">
      <c r="A86" s="10" t="s">
        <v>3</v>
      </c>
      <c r="B86" s="11"/>
      <c r="C86" s="11"/>
      <c r="D86" s="11"/>
      <c r="E86" s="11"/>
    </row>
    <row r="87" spans="1:5">
      <c r="A87" s="10" t="s">
        <v>4</v>
      </c>
      <c r="B87" s="11"/>
      <c r="C87" s="11"/>
      <c r="D87" s="11"/>
      <c r="E87" s="11"/>
    </row>
    <row r="88" spans="1:5">
      <c r="A88" s="10" t="s">
        <v>5</v>
      </c>
      <c r="B88" s="11"/>
      <c r="C88" s="11"/>
      <c r="D88" s="11"/>
      <c r="E88" s="11"/>
    </row>
    <row r="89" spans="1:5">
      <c r="A89" s="10" t="s">
        <v>6</v>
      </c>
      <c r="B89" s="11"/>
      <c r="C89" s="11"/>
      <c r="D89" s="11"/>
      <c r="E89" s="11"/>
    </row>
    <row r="90" spans="1:5">
      <c r="A90" s="10" t="s">
        <v>7</v>
      </c>
      <c r="B90" s="11"/>
      <c r="C90" s="11"/>
      <c r="D90" s="11"/>
      <c r="E90" s="11"/>
    </row>
    <row r="91" spans="1:5">
      <c r="A91" s="10" t="s">
        <v>8</v>
      </c>
      <c r="B91" s="11"/>
      <c r="C91" s="11"/>
      <c r="D91" s="11"/>
      <c r="E91" s="11"/>
    </row>
    <row r="92" spans="1:5">
      <c r="A92" s="9" t="s">
        <v>9</v>
      </c>
      <c r="B92" s="8">
        <f>SUM(B93:B101)</f>
        <v>0</v>
      </c>
      <c r="C92" s="8">
        <f>SUM(C93:C101)</f>
        <v>0</v>
      </c>
      <c r="D92" s="8">
        <f>SUM(D93:D101)</f>
        <v>0</v>
      </c>
      <c r="E92" s="8">
        <f>SUM(E93:E101)</f>
        <v>0</v>
      </c>
    </row>
    <row r="93" spans="1:5">
      <c r="A93" s="10" t="s">
        <v>10</v>
      </c>
      <c r="B93" s="11"/>
      <c r="C93" s="11"/>
      <c r="D93" s="11"/>
      <c r="E93" s="11"/>
    </row>
    <row r="94" spans="1:5">
      <c r="A94" s="10" t="s">
        <v>11</v>
      </c>
      <c r="B94" s="11"/>
      <c r="C94" s="11"/>
      <c r="D94" s="11"/>
      <c r="E94" s="11"/>
    </row>
    <row r="95" spans="1:5">
      <c r="A95" s="10" t="s">
        <v>12</v>
      </c>
      <c r="B95" s="11"/>
      <c r="C95" s="11"/>
      <c r="D95" s="11"/>
      <c r="E95" s="11"/>
    </row>
    <row r="96" spans="1:5">
      <c r="A96" s="10" t="s">
        <v>13</v>
      </c>
      <c r="B96" s="11"/>
      <c r="C96" s="11"/>
      <c r="D96" s="11"/>
      <c r="E96" s="11"/>
    </row>
    <row r="97" spans="1:5">
      <c r="A97" s="10" t="s">
        <v>14</v>
      </c>
      <c r="B97" s="11"/>
      <c r="C97" s="11"/>
      <c r="D97" s="11"/>
      <c r="E97" s="11"/>
    </row>
    <row r="98" spans="1:5">
      <c r="A98" s="10" t="s">
        <v>15</v>
      </c>
      <c r="B98" s="11"/>
      <c r="C98" s="11"/>
      <c r="D98" s="11"/>
      <c r="E98" s="11"/>
    </row>
    <row r="99" spans="1:5">
      <c r="A99" s="10" t="s">
        <v>16</v>
      </c>
      <c r="B99" s="11"/>
      <c r="C99" s="11"/>
      <c r="D99" s="11"/>
      <c r="E99" s="11"/>
    </row>
    <row r="100" spans="1:5">
      <c r="A100" s="10" t="s">
        <v>17</v>
      </c>
      <c r="B100" s="11"/>
      <c r="C100" s="11"/>
      <c r="D100" s="11"/>
      <c r="E100" s="11"/>
    </row>
    <row r="101" spans="1:5">
      <c r="A101" s="10" t="s">
        <v>18</v>
      </c>
      <c r="B101" s="11"/>
      <c r="C101" s="11"/>
      <c r="D101" s="11"/>
      <c r="E101" s="11"/>
    </row>
    <row r="102" spans="1:5">
      <c r="A102" s="9" t="s">
        <v>19</v>
      </c>
      <c r="B102" s="8">
        <f>SUM(B103:B111)</f>
        <v>0</v>
      </c>
      <c r="C102" s="8">
        <f>SUM(C103:C111)</f>
        <v>0</v>
      </c>
      <c r="D102" s="8">
        <f>SUM(D103:D111)</f>
        <v>0</v>
      </c>
      <c r="E102" s="8">
        <f>SUM(E103:E111)</f>
        <v>0</v>
      </c>
    </row>
    <row r="103" spans="1:5">
      <c r="A103" s="10" t="s">
        <v>20</v>
      </c>
      <c r="B103" s="11"/>
      <c r="C103" s="11"/>
      <c r="D103" s="11"/>
      <c r="E103" s="11"/>
    </row>
    <row r="104" spans="1:5">
      <c r="A104" s="10" t="s">
        <v>21</v>
      </c>
      <c r="B104" s="11"/>
      <c r="C104" s="11"/>
      <c r="D104" s="11"/>
      <c r="E104" s="11"/>
    </row>
    <row r="105" spans="1:5">
      <c r="A105" s="10" t="s">
        <v>22</v>
      </c>
      <c r="B105" s="11"/>
      <c r="C105" s="11"/>
      <c r="D105" s="11"/>
      <c r="E105" s="11"/>
    </row>
    <row r="106" spans="1:5">
      <c r="A106" s="10" t="s">
        <v>23</v>
      </c>
      <c r="B106" s="11"/>
      <c r="C106" s="11"/>
      <c r="D106" s="11"/>
      <c r="E106" s="11"/>
    </row>
    <row r="107" spans="1:5">
      <c r="A107" s="10" t="s">
        <v>24</v>
      </c>
      <c r="B107" s="11"/>
      <c r="C107" s="11"/>
      <c r="D107" s="11"/>
      <c r="E107" s="11"/>
    </row>
    <row r="108" spans="1:5">
      <c r="A108" s="10" t="s">
        <v>25</v>
      </c>
      <c r="B108" s="11"/>
      <c r="C108" s="11"/>
      <c r="D108" s="11"/>
      <c r="E108" s="11"/>
    </row>
    <row r="109" spans="1:5">
      <c r="A109" s="10" t="s">
        <v>26</v>
      </c>
      <c r="B109" s="11"/>
      <c r="C109" s="11"/>
      <c r="D109" s="11"/>
      <c r="E109" s="11"/>
    </row>
    <row r="110" spans="1:5">
      <c r="A110" s="10" t="s">
        <v>27</v>
      </c>
      <c r="B110" s="11"/>
      <c r="C110" s="11"/>
      <c r="D110" s="11"/>
      <c r="E110" s="11"/>
    </row>
    <row r="111" spans="1:5">
      <c r="A111" s="10" t="s">
        <v>28</v>
      </c>
      <c r="B111" s="11"/>
      <c r="C111" s="11"/>
      <c r="D111" s="11"/>
      <c r="E111" s="11"/>
    </row>
    <row r="112" spans="1:5">
      <c r="A112" s="9" t="s">
        <v>29</v>
      </c>
      <c r="B112" s="8">
        <f>SUM(B113:B121)</f>
        <v>0</v>
      </c>
      <c r="C112" s="8">
        <f>SUM(C113:C121)</f>
        <v>0</v>
      </c>
      <c r="D112" s="8">
        <f>SUM(D113:D121)</f>
        <v>0</v>
      </c>
      <c r="E112" s="8">
        <f>SUM(E113:E121)</f>
        <v>0</v>
      </c>
    </row>
    <row r="113" spans="1:5">
      <c r="A113" s="10" t="s">
        <v>30</v>
      </c>
      <c r="B113" s="11"/>
      <c r="C113" s="11"/>
      <c r="D113" s="11"/>
      <c r="E113" s="11"/>
    </row>
    <row r="114" spans="1:5">
      <c r="A114" s="10" t="s">
        <v>31</v>
      </c>
      <c r="B114" s="11"/>
      <c r="C114" s="11"/>
      <c r="D114" s="11"/>
      <c r="E114" s="11"/>
    </row>
    <row r="115" spans="1:5">
      <c r="A115" s="10" t="s">
        <v>32</v>
      </c>
      <c r="B115" s="11"/>
      <c r="C115" s="11"/>
      <c r="D115" s="11"/>
      <c r="E115" s="11"/>
    </row>
    <row r="116" spans="1:5">
      <c r="A116" s="10" t="s">
        <v>33</v>
      </c>
      <c r="B116" s="11"/>
      <c r="C116" s="11"/>
      <c r="D116" s="11"/>
      <c r="E116" s="11"/>
    </row>
    <row r="117" spans="1:5">
      <c r="A117" s="10" t="s">
        <v>34</v>
      </c>
      <c r="B117" s="11"/>
      <c r="C117" s="11"/>
      <c r="D117" s="11"/>
      <c r="E117" s="11"/>
    </row>
    <row r="118" spans="1:5">
      <c r="A118" s="10" t="s">
        <v>35</v>
      </c>
      <c r="B118" s="11"/>
      <c r="C118" s="11"/>
      <c r="D118" s="11"/>
      <c r="E118" s="11"/>
    </row>
    <row r="119" spans="1:5">
      <c r="A119" s="10" t="s">
        <v>36</v>
      </c>
      <c r="B119" s="11"/>
      <c r="C119" s="11"/>
      <c r="D119" s="11"/>
      <c r="E119" s="11"/>
    </row>
    <row r="120" spans="1:5">
      <c r="A120" s="10" t="s">
        <v>37</v>
      </c>
      <c r="B120" s="11"/>
      <c r="C120" s="11"/>
      <c r="D120" s="11"/>
      <c r="E120" s="11"/>
    </row>
    <row r="121" spans="1:5">
      <c r="A121" s="10" t="s">
        <v>38</v>
      </c>
      <c r="B121" s="11"/>
      <c r="C121" s="11"/>
      <c r="D121" s="11"/>
      <c r="E121" s="11"/>
    </row>
    <row r="122" spans="1:5">
      <c r="A122" s="9" t="s">
        <v>39</v>
      </c>
      <c r="B122" s="8">
        <f>SUM(B123:B131)</f>
        <v>0</v>
      </c>
      <c r="C122" s="8">
        <f>SUM(C123:C131)</f>
        <v>0</v>
      </c>
      <c r="D122" s="8">
        <f>SUM(D123:D131)</f>
        <v>0</v>
      </c>
      <c r="E122" s="8">
        <f>SUM(E123:E131)</f>
        <v>0</v>
      </c>
    </row>
    <row r="123" spans="1:5">
      <c r="A123" s="10" t="s">
        <v>40</v>
      </c>
      <c r="B123" s="11"/>
      <c r="C123" s="11"/>
      <c r="D123" s="11"/>
      <c r="E123" s="11"/>
    </row>
    <row r="124" spans="1:5">
      <c r="A124" s="10" t="s">
        <v>41</v>
      </c>
      <c r="B124" s="11"/>
      <c r="C124" s="11"/>
      <c r="D124" s="11"/>
      <c r="E124" s="11"/>
    </row>
    <row r="125" spans="1:5">
      <c r="A125" s="10" t="s">
        <v>42</v>
      </c>
      <c r="B125" s="11"/>
      <c r="C125" s="11"/>
      <c r="D125" s="11"/>
      <c r="E125" s="11"/>
    </row>
    <row r="126" spans="1:5">
      <c r="A126" s="10" t="s">
        <v>43</v>
      </c>
      <c r="B126" s="11"/>
      <c r="C126" s="11"/>
      <c r="D126" s="11"/>
      <c r="E126" s="11"/>
    </row>
    <row r="127" spans="1:5">
      <c r="A127" s="10" t="s">
        <v>44</v>
      </c>
      <c r="B127" s="11"/>
      <c r="C127" s="11"/>
      <c r="D127" s="11"/>
      <c r="E127" s="11"/>
    </row>
    <row r="128" spans="1:5">
      <c r="A128" s="10" t="s">
        <v>45</v>
      </c>
      <c r="B128" s="11"/>
      <c r="C128" s="11"/>
      <c r="D128" s="11"/>
      <c r="E128" s="11"/>
    </row>
    <row r="129" spans="1:5">
      <c r="A129" s="10" t="s">
        <v>46</v>
      </c>
      <c r="B129" s="11"/>
      <c r="C129" s="11"/>
      <c r="D129" s="11"/>
      <c r="E129" s="11"/>
    </row>
    <row r="130" spans="1:5">
      <c r="A130" s="10" t="s">
        <v>47</v>
      </c>
      <c r="B130" s="11"/>
      <c r="C130" s="11"/>
      <c r="D130" s="11"/>
      <c r="E130" s="11"/>
    </row>
    <row r="131" spans="1:5">
      <c r="A131" s="10" t="s">
        <v>48</v>
      </c>
      <c r="B131" s="11"/>
      <c r="C131" s="11"/>
      <c r="D131" s="11"/>
      <c r="E131" s="11"/>
    </row>
    <row r="132" spans="1:5">
      <c r="A132" s="9" t="s">
        <v>49</v>
      </c>
      <c r="B132" s="8">
        <f>SUM(B133:B135)</f>
        <v>0</v>
      </c>
      <c r="C132" s="8">
        <f>SUM(C133:C135)</f>
        <v>0</v>
      </c>
      <c r="D132" s="8">
        <f>SUM(D133:D135)</f>
        <v>0</v>
      </c>
      <c r="E132" s="8">
        <f>SUM(E133:E135)</f>
        <v>0</v>
      </c>
    </row>
    <row r="133" spans="1:5">
      <c r="A133" s="10" t="s">
        <v>50</v>
      </c>
      <c r="B133" s="11"/>
      <c r="C133" s="11"/>
      <c r="D133" s="11"/>
      <c r="E133" s="11"/>
    </row>
    <row r="134" spans="1:5">
      <c r="A134" s="10" t="s">
        <v>51</v>
      </c>
      <c r="B134" s="11"/>
      <c r="C134" s="11"/>
      <c r="D134" s="11"/>
      <c r="E134" s="11"/>
    </row>
    <row r="135" spans="1:5">
      <c r="A135" s="10" t="s">
        <v>52</v>
      </c>
      <c r="B135" s="11"/>
      <c r="C135" s="11"/>
      <c r="D135" s="11"/>
      <c r="E135" s="11"/>
    </row>
    <row r="136" spans="1:5">
      <c r="A136" s="9" t="s">
        <v>53</v>
      </c>
      <c r="B136" s="8">
        <f>SUM(B137:B144)</f>
        <v>0</v>
      </c>
      <c r="C136" s="8">
        <f>SUM(C137:C144)</f>
        <v>0</v>
      </c>
      <c r="D136" s="8">
        <f>SUM(D137:D144)</f>
        <v>0</v>
      </c>
      <c r="E136" s="8">
        <f>SUM(E137:E144)</f>
        <v>0</v>
      </c>
    </row>
    <row r="137" spans="1:5">
      <c r="A137" s="10" t="s">
        <v>54</v>
      </c>
      <c r="B137" s="11"/>
      <c r="C137" s="11"/>
      <c r="D137" s="11"/>
      <c r="E137" s="11"/>
    </row>
    <row r="138" spans="1:5">
      <c r="A138" s="10" t="s">
        <v>55</v>
      </c>
      <c r="B138" s="11"/>
      <c r="C138" s="11"/>
      <c r="D138" s="11"/>
      <c r="E138" s="11"/>
    </row>
    <row r="139" spans="1:5">
      <c r="A139" s="10" t="s">
        <v>56</v>
      </c>
      <c r="B139" s="11"/>
      <c r="C139" s="11"/>
      <c r="D139" s="11"/>
      <c r="E139" s="11"/>
    </row>
    <row r="140" spans="1:5">
      <c r="A140" s="10" t="s">
        <v>57</v>
      </c>
      <c r="B140" s="11"/>
      <c r="C140" s="11"/>
      <c r="D140" s="11"/>
      <c r="E140" s="11"/>
    </row>
    <row r="141" spans="1:5">
      <c r="A141" s="10" t="s">
        <v>58</v>
      </c>
      <c r="B141" s="11"/>
      <c r="C141" s="11"/>
      <c r="D141" s="11"/>
      <c r="E141" s="11"/>
    </row>
    <row r="142" spans="1:5">
      <c r="A142" s="10" t="s">
        <v>59</v>
      </c>
      <c r="B142" s="11"/>
      <c r="C142" s="11"/>
      <c r="D142" s="11"/>
      <c r="E142" s="11"/>
    </row>
    <row r="143" spans="1:5">
      <c r="A143" s="10" t="s">
        <v>60</v>
      </c>
      <c r="B143" s="11"/>
      <c r="C143" s="11"/>
      <c r="D143" s="11"/>
      <c r="E143" s="11"/>
    </row>
    <row r="144" spans="1:5">
      <c r="A144" s="10" t="s">
        <v>61</v>
      </c>
      <c r="B144" s="11"/>
      <c r="C144" s="11"/>
      <c r="D144" s="11"/>
      <c r="E144" s="11"/>
    </row>
    <row r="145" spans="1:5">
      <c r="A145" s="9" t="s">
        <v>62</v>
      </c>
      <c r="B145" s="8">
        <f>SUM(B146:B148)</f>
        <v>0</v>
      </c>
      <c r="C145" s="8">
        <f>SUM(C146:C148)</f>
        <v>0</v>
      </c>
      <c r="D145" s="8">
        <f>SUM(D146:D148)</f>
        <v>0</v>
      </c>
      <c r="E145" s="8">
        <f>SUM(E146:E148)</f>
        <v>0</v>
      </c>
    </row>
    <row r="146" spans="1:5">
      <c r="A146" s="10" t="s">
        <v>63</v>
      </c>
      <c r="B146" s="11"/>
      <c r="C146" s="11"/>
      <c r="D146" s="11"/>
      <c r="E146" s="11"/>
    </row>
    <row r="147" spans="1:5">
      <c r="A147" s="10" t="s">
        <v>64</v>
      </c>
      <c r="B147" s="11"/>
      <c r="C147" s="11"/>
      <c r="D147" s="11"/>
      <c r="E147" s="11"/>
    </row>
    <row r="148" spans="1:5">
      <c r="A148" s="10" t="s">
        <v>65</v>
      </c>
      <c r="B148" s="11"/>
      <c r="C148" s="11"/>
      <c r="D148" s="11"/>
      <c r="E148" s="11"/>
    </row>
    <row r="149" spans="1:5">
      <c r="A149" s="9" t="s">
        <v>66</v>
      </c>
      <c r="B149" s="8">
        <f>SUM(B150:B156)</f>
        <v>0</v>
      </c>
      <c r="C149" s="8">
        <f>SUM(C150:C156)</f>
        <v>0</v>
      </c>
      <c r="D149" s="8">
        <f>SUM(D150:D156)</f>
        <v>0</v>
      </c>
      <c r="E149" s="8">
        <f>SUM(E150:E156)</f>
        <v>0</v>
      </c>
    </row>
    <row r="150" spans="1:5">
      <c r="A150" s="10" t="s">
        <v>67</v>
      </c>
      <c r="B150" s="11"/>
      <c r="C150" s="11"/>
      <c r="D150" s="11"/>
      <c r="E150" s="11"/>
    </row>
    <row r="151" spans="1:5">
      <c r="A151" s="10" t="s">
        <v>68</v>
      </c>
      <c r="B151" s="11"/>
      <c r="C151" s="11"/>
      <c r="D151" s="11"/>
      <c r="E151" s="11"/>
    </row>
    <row r="152" spans="1:5">
      <c r="A152" s="10" t="s">
        <v>69</v>
      </c>
      <c r="B152" s="11"/>
      <c r="C152" s="11"/>
      <c r="D152" s="11"/>
      <c r="E152" s="11"/>
    </row>
    <row r="153" spans="1:5">
      <c r="A153" s="10" t="s">
        <v>70</v>
      </c>
      <c r="B153" s="11"/>
      <c r="C153" s="11"/>
      <c r="D153" s="11"/>
      <c r="E153" s="11"/>
    </row>
    <row r="154" spans="1:5">
      <c r="A154" s="10" t="s">
        <v>71</v>
      </c>
      <c r="B154" s="11"/>
      <c r="C154" s="11"/>
      <c r="D154" s="11"/>
      <c r="E154" s="11"/>
    </row>
    <row r="155" spans="1:5">
      <c r="A155" s="10" t="s">
        <v>72</v>
      </c>
      <c r="B155" s="11"/>
      <c r="C155" s="11"/>
      <c r="D155" s="11"/>
      <c r="E155" s="11"/>
    </row>
    <row r="156" spans="1:5">
      <c r="A156" s="10" t="s">
        <v>73</v>
      </c>
      <c r="B156" s="11"/>
      <c r="C156" s="11"/>
      <c r="D156" s="11"/>
      <c r="E156" s="11"/>
    </row>
    <row r="157" spans="1:5">
      <c r="A157" s="9"/>
      <c r="B157" s="11"/>
      <c r="C157" s="11"/>
      <c r="D157" s="11"/>
      <c r="E157" s="11"/>
    </row>
    <row r="158" spans="1:5">
      <c r="A158" s="7" t="s">
        <v>75</v>
      </c>
      <c r="B158" s="8">
        <f>B8+B83</f>
        <v>10670600</v>
      </c>
      <c r="C158" s="8">
        <f t="shared" ref="C158:E158" si="6">C8+C83</f>
        <v>10990599.999999998</v>
      </c>
      <c r="D158" s="8">
        <f t="shared" si="6"/>
        <v>11320370</v>
      </c>
      <c r="E158" s="8">
        <f t="shared" si="6"/>
        <v>11659949.999999998</v>
      </c>
    </row>
    <row r="159" spans="1:5">
      <c r="A159" s="25"/>
      <c r="B159" s="24"/>
      <c r="C159" s="25"/>
      <c r="D159" s="25"/>
      <c r="E159" s="25"/>
    </row>
  </sheetData>
  <mergeCells count="3">
    <mergeCell ref="A4:E4"/>
    <mergeCell ref="A5:E5"/>
    <mergeCell ref="A6:E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contadoradif</dc:creator>
  <cp:lastModifiedBy>DIFPCGABY</cp:lastModifiedBy>
  <dcterms:created xsi:type="dcterms:W3CDTF">2017-06-28T18:18:36Z</dcterms:created>
  <dcterms:modified xsi:type="dcterms:W3CDTF">2017-06-30T15:59:58Z</dcterms:modified>
</cp:coreProperties>
</file>