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11040" windowHeight="8730"/>
  </bookViews>
  <sheets>
    <sheet name="FF" sheetId="1" r:id="rId1"/>
  </sheet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3" i="1"/>
  <c r="D24" i="1"/>
  <c r="E3" i="1"/>
  <c r="E24" i="1"/>
  <c r="E14" i="1"/>
  <c r="D14" i="1"/>
  <c r="E20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<sst xmlns="http://schemas.openxmlformats.org/spreadsheetml/2006/main" count="28" uniqueCount="27">
  <si>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</si>
  <si>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</si>
  <si>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</si>
  <si>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</si>
  <si>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</si>
  <si>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</si>
  <si>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</si>
  <si>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</si>
  <si>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</si>
  <si>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</si>
  <si>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</si>
  <si>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</si>
  <si>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</si>
  <si>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</si>
  <si>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</si>
  <si>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</si>
  <si>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</si>
  <si>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</si>
  <si>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</si>
  <si>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</si>
  <si>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</si>
  <si>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</si>
  <si>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</si>
  <si>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</si>
  <si>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</si>
  <si>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emisor"</t>
  </si>
  <si>
    <t>MUNICIPIO DE VALLE DE SANTIAGO, GTO.
FLUJO DE FONDOS 
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</si>
</sst>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0" fontId="4" fillId="0" borderId="0" xfId="2" applyFont="1" applyAlignment="1" applyProtection="1">
      <alignment vertical="top"/>
      <protection locked="0"/>
    </xf>
    <xf numFmtId="0" fontId="2" fillId="0" borderId="0" xfId="3"/>
    <xf numFmtId="0" fontId="4" fillId="0" borderId="0" xfId="2" applyFont="1" applyAlignment="1" applyProtection="1">
      <alignment horizontal="left" wrapText="1"/>
      <protection locked="0"/>
    </xf>
    <xf numFmtId="0" fontId="3" fillId="0" borderId="0" xfId="2" applyFont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left" vertical="top" wrapText="1" indent="2"/>
      <protection locked="0"/>
    </xf>
    <xf numFmtId="0" fontId="2" fillId="0" borderId="0" xfId="0" applyFont="1" applyAlignment="1">
      <alignment horizontal="left" wrapText="1"/>
    </xf>
    <xf numFmtId="4" fontId="3" fillId="0" borderId="13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vertical="center" wrapText="1"/>
    </xf>
    <xf numFmtId="4" fontId="3" fillId="0" borderId="15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2" xfId="1"/>
    <cellStyle name="Normal 2 2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workbookViewId="0">
      <selection activeCell="F1" sqref="F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7" t="s">
        <v>26</v>
      </c>
      <c r="B1" s="28"/>
      <c r="C1" s="28"/>
      <c r="D1" s="28"/>
      <c r="E1" s="29"/>
    </row>
    <row r="2" spans="1:5" ht="22.5" x14ac:dyDescent="0.2">
      <c r="A2" s="30" t="s">
        <v>21</v>
      </c>
      <c r="B2" s="31"/>
      <c r="C2" s="11" t="s">
        <v>23</v>
      </c>
      <c r="D2" s="11" t="s">
        <v>22</v>
      </c>
      <c r="E2" s="11" t="s">
        <v>24</v>
      </c>
    </row>
    <row r="3" spans="1:5" x14ac:dyDescent="0.2">
      <c r="A3" s="8" t="s">
        <v>0</v>
      </c>
      <c r="B3" s="9"/>
      <c r="C3" s="12">
        <v>452871523.94999999</v>
      </c>
      <c r="D3" s="12">
        <f>D4+D6+D7+D8+D9+D11+D13</f>
        <v>198247379.59</v>
      </c>
      <c r="E3" s="25">
        <f>E4+E6+E7+E8+E9+E11+E13</f>
        <v>198247379.59</v>
      </c>
    </row>
    <row r="4" spans="1:5" x14ac:dyDescent="0.2">
      <c r="A4" s="3"/>
      <c r="B4" s="6" t="s">
        <v>1</v>
      </c>
      <c r="C4" s="13">
        <v>17139871.98</v>
      </c>
      <c r="D4" s="13">
        <v>13805920.880000001</v>
      </c>
      <c r="E4" s="24">
        <v>13805920.880000001</v>
      </c>
    </row>
    <row r="5" spans="1:5" x14ac:dyDescent="0.2">
      <c r="A5" s="3"/>
      <c r="B5" s="6" t="s">
        <v>2</v>
      </c>
      <c r="C5" s="13">
        <v>0</v>
      </c>
      <c r="D5" s="13">
        <v>0</v>
      </c>
      <c r="E5" s="24">
        <v>0</v>
      </c>
    </row>
    <row r="6" spans="1:5" x14ac:dyDescent="0.2">
      <c r="A6" s="3"/>
      <c r="B6" s="6" t="s">
        <v>3</v>
      </c>
      <c r="C6" s="13">
        <v>4683157.54</v>
      </c>
      <c r="D6" s="13">
        <v>272170.25</v>
      </c>
      <c r="E6" s="24">
        <v>272170.25</v>
      </c>
    </row>
    <row r="7" spans="1:5" x14ac:dyDescent="0.2">
      <c r="A7" s="3"/>
      <c r="B7" s="6" t="s">
        <v>4</v>
      </c>
      <c r="C7" s="13">
        <v>24293047.43</v>
      </c>
      <c r="D7" s="13">
        <v>5125255.6399999997</v>
      </c>
      <c r="E7" s="24">
        <v>5125255.6399999997</v>
      </c>
    </row>
    <row r="8" spans="1:5" x14ac:dyDescent="0.2">
      <c r="A8" s="3"/>
      <c r="B8" s="6" t="s">
        <v>5</v>
      </c>
      <c r="C8" s="13">
        <v>3214454.9</v>
      </c>
      <c r="D8" s="13">
        <v>976759.6</v>
      </c>
      <c r="E8" s="24">
        <v>976759.6</v>
      </c>
    </row>
    <row r="9" spans="1:5" x14ac:dyDescent="0.2">
      <c r="A9" s="3"/>
      <c r="B9" s="6" t="s">
        <v>6</v>
      </c>
      <c r="C9" s="13">
        <v>2665994.4500000002</v>
      </c>
      <c r="D9" s="13">
        <v>463571.99</v>
      </c>
      <c r="E9" s="24">
        <v>463571.99</v>
      </c>
    </row>
    <row r="10" spans="1:5" x14ac:dyDescent="0.2">
      <c r="A10" s="3"/>
      <c r="B10" s="6" t="s">
        <v>7</v>
      </c>
      <c r="C10" s="13">
        <v>0</v>
      </c>
      <c r="D10" s="13">
        <v>0</v>
      </c>
      <c r="E10" s="24">
        <v>0</v>
      </c>
    </row>
    <row r="11" spans="1:5" x14ac:dyDescent="0.2">
      <c r="A11" s="3"/>
      <c r="B11" s="6" t="s">
        <v>8</v>
      </c>
      <c r="C11" s="13">
        <v>380874997.64999998</v>
      </c>
      <c r="D11" s="13">
        <v>88282606.090000004</v>
      </c>
      <c r="E11" s="24">
        <v>88282606.090000004</v>
      </c>
    </row>
    <row r="12" spans="1:5" x14ac:dyDescent="0.2">
      <c r="A12" s="3"/>
      <c r="B12" s="6" t="s">
        <v>9</v>
      </c>
      <c r="C12" s="13">
        <v>0</v>
      </c>
      <c r="D12" s="13">
        <v>0</v>
      </c>
      <c r="E12" s="24">
        <v>0</v>
      </c>
    </row>
    <row r="13" spans="1:5" x14ac:dyDescent="0.2">
      <c r="A13" s="4"/>
      <c r="B13" s="6" t="s">
        <v>10</v>
      </c>
      <c r="C13" s="13">
        <v>20000000</v>
      </c>
      <c r="D13" s="13">
        <v>89321095.140000001</v>
      </c>
      <c r="E13" s="24">
        <v>89321095.140000001</v>
      </c>
    </row>
    <row r="14" spans="1:5" x14ac:dyDescent="0.2">
      <c r="A14" s="10" t="s">
        <v>11</v>
      </c>
      <c r="B14" s="2"/>
      <c r="C14" s="14">
        <v>452871523.94999999</v>
      </c>
      <c r="D14" s="14">
        <f>D15+D16+D17+D18+D19+D20+D23</f>
        <v>139807412.54000002</v>
      </c>
      <c r="E14" s="23">
        <f>E15+E16+E17+E18+E19+E20+E23</f>
        <v>115316443.06</v>
      </c>
    </row>
    <row r="15" spans="1:5" x14ac:dyDescent="0.2">
      <c r="A15" s="3"/>
      <c r="B15" s="6" t="s">
        <v>12</v>
      </c>
      <c r="C15" s="13">
        <v>149610642.03</v>
      </c>
      <c r="D15" s="13">
        <v>28186587.440000001</v>
      </c>
      <c r="E15" s="24">
        <v>27556784.899999999</v>
      </c>
    </row>
    <row r="16" spans="1:5" x14ac:dyDescent="0.2">
      <c r="A16" s="3"/>
      <c r="B16" s="6" t="s">
        <v>13</v>
      </c>
      <c r="C16" s="13">
        <v>25723679.57</v>
      </c>
      <c r="D16" s="13">
        <v>4958836.74</v>
      </c>
      <c r="E16" s="24">
        <v>3333320.03</v>
      </c>
    </row>
    <row r="17" spans="1:12" x14ac:dyDescent="0.2">
      <c r="A17" s="3"/>
      <c r="B17" s="6" t="s">
        <v>14</v>
      </c>
      <c r="C17" s="13">
        <v>52720579.5</v>
      </c>
      <c r="D17" s="13">
        <v>6861176.2000000002</v>
      </c>
      <c r="E17" s="24">
        <v>6388639.7999999998</v>
      </c>
    </row>
    <row r="18" spans="1:12" x14ac:dyDescent="0.2">
      <c r="A18" s="3"/>
      <c r="B18" s="6" t="s">
        <v>9</v>
      </c>
      <c r="C18" s="13">
        <v>35542811.200000003</v>
      </c>
      <c r="D18" s="13">
        <v>11305598.75</v>
      </c>
      <c r="E18" s="24">
        <v>10734319.15</v>
      </c>
    </row>
    <row r="19" spans="1:12" x14ac:dyDescent="0.2">
      <c r="A19" s="3"/>
      <c r="B19" s="6" t="s">
        <v>15</v>
      </c>
      <c r="C19" s="13">
        <v>3762442</v>
      </c>
      <c r="D19" s="13">
        <v>146240.73000000001</v>
      </c>
      <c r="E19" s="24">
        <v>0</v>
      </c>
    </row>
    <row r="20" spans="1:12" x14ac:dyDescent="0.2">
      <c r="A20" s="3"/>
      <c r="B20" s="6" t="s">
        <v>16</v>
      </c>
      <c r="C20" s="13">
        <v>181587958.56999999</v>
      </c>
      <c r="D20" s="13">
        <f>88441319.08-784904.71</f>
        <v>87656414.370000005</v>
      </c>
      <c r="E20" s="24">
        <f>67395725.58-784904.71</f>
        <v>66610820.869999997</v>
      </c>
    </row>
    <row r="21" spans="1:12" x14ac:dyDescent="0.2">
      <c r="A21" s="3"/>
      <c r="B21" s="6" t="s">
        <v>17</v>
      </c>
      <c r="C21" s="13">
        <v>0</v>
      </c>
      <c r="D21" s="13">
        <v>0</v>
      </c>
      <c r="E21" s="24">
        <v>0</v>
      </c>
    </row>
    <row r="22" spans="1:12" x14ac:dyDescent="0.2">
      <c r="A22" s="3"/>
      <c r="B22" s="6" t="s">
        <v>18</v>
      </c>
      <c r="C22" s="13">
        <v>0</v>
      </c>
      <c r="D22" s="13">
        <v>0</v>
      </c>
      <c r="E22" s="24">
        <v>0</v>
      </c>
    </row>
    <row r="23" spans="1:12" x14ac:dyDescent="0.2">
      <c r="A23" s="3"/>
      <c r="B23" s="6" t="s">
        <v>19</v>
      </c>
      <c r="C23" s="13">
        <v>3923411.08</v>
      </c>
      <c r="D23" s="13">
        <v>692558.31</v>
      </c>
      <c r="E23" s="24">
        <v>692558.31</v>
      </c>
    </row>
    <row r="24" spans="1:12" x14ac:dyDescent="0.2">
      <c r="A24" s="5"/>
      <c r="B24" s="7" t="s">
        <v>20</v>
      </c>
      <c r="C24" s="15">
        <v>0</v>
      </c>
      <c r="D24" s="15">
        <f>D3-D14</f>
        <v>58439967.049999982</v>
      </c>
      <c r="E24" s="26">
        <f>E3-E14</f>
        <v>82930936.530000001</v>
      </c>
    </row>
    <row r="26" spans="1:12" ht="9.75" customHeight="1" x14ac:dyDescent="0.2">
      <c r="A26" s="32" t="s">
        <v>25</v>
      </c>
      <c r="B26" s="32"/>
      <c r="C26" s="32"/>
      <c r="D26" s="32"/>
      <c r="E26" s="32"/>
    </row>
    <row r="27" spans="1:12" x14ac:dyDescent="0.2">
      <c r="A27" s="32"/>
      <c r="B27" s="32"/>
      <c r="C27" s="32"/>
      <c r="D27" s="32"/>
      <c r="E27" s="32"/>
    </row>
    <row r="28" spans="1:12" ht="15" x14ac:dyDescent="0.25">
      <c r="A28" s="32"/>
      <c r="B28" s="32"/>
      <c r="C28" s="32"/>
      <c r="D28" s="32"/>
      <c r="E28" s="32"/>
      <c r="F28"/>
      <c r="G28"/>
      <c r="H28"/>
      <c r="I28"/>
      <c r="J28"/>
      <c r="K28"/>
      <c r="L28"/>
    </row>
    <row r="29" spans="1:12" ht="15" x14ac:dyDescent="0.25">
      <c r="A29" s="22"/>
      <c r="B29" s="22"/>
      <c r="C29" s="22"/>
      <c r="D29" s="22"/>
      <c r="E29" s="22"/>
      <c r="F29"/>
      <c r="G29"/>
      <c r="H29"/>
      <c r="I29"/>
      <c r="J29"/>
      <c r="K29"/>
      <c r="L29"/>
    </row>
    <row r="30" spans="1:12" ht="15" x14ac:dyDescent="0.25">
      <c r="A30" s="22"/>
      <c r="B30" s="22"/>
      <c r="C30" s="22"/>
      <c r="D30" s="22"/>
      <c r="E30" s="22"/>
      <c r="F30"/>
      <c r="G30"/>
      <c r="H30"/>
      <c r="I30"/>
      <c r="J30"/>
      <c r="K30"/>
      <c r="L30"/>
    </row>
    <row r="31" spans="1:12" ht="15" x14ac:dyDescent="0.25">
      <c r="A31" s="16"/>
      <c r="B31" s="18"/>
      <c r="C31" s="16"/>
      <c r="D31" s="16"/>
      <c r="E31" s="17"/>
      <c r="F31"/>
      <c r="G31"/>
      <c r="H31"/>
      <c r="I31"/>
      <c r="J31"/>
      <c r="K31"/>
      <c r="L31"/>
    </row>
    <row r="32" spans="1:12" ht="15" x14ac:dyDescent="0.25">
      <c r="A32" s="16"/>
      <c r="B32" s="19"/>
      <c r="C32" s="20"/>
      <c r="D32" s="21"/>
      <c r="E32" s="17"/>
      <c r="F32"/>
      <c r="G32"/>
      <c r="H32"/>
      <c r="I32"/>
      <c r="J32"/>
      <c r="K32"/>
      <c r="L32"/>
    </row>
    <row r="33" spans="1:12" ht="15" x14ac:dyDescent="0.25">
      <c r="A33" s="16"/>
      <c r="B33" s="19"/>
      <c r="C33" s="20"/>
      <c r="D33" s="21"/>
      <c r="E33" s="17"/>
      <c r="F33"/>
      <c r="G33"/>
      <c r="H33"/>
      <c r="I33"/>
      <c r="J33"/>
      <c r="K33"/>
      <c r="L33"/>
    </row>
    <row r="34" spans="1:12" ht="15" x14ac:dyDescent="0.25">
      <c r="A34"/>
      <c r="B34"/>
      <c r="C34"/>
      <c r="D34"/>
      <c r="E34"/>
      <c r="F34"/>
      <c r="G34"/>
      <c r="H34"/>
      <c r="I34"/>
      <c r="J34"/>
      <c r="K34"/>
      <c r="L34"/>
    </row>
  </sheetData>
  <mergeCells count="3">
    <mergeCell ref="A1:E1"/>
    <mergeCell ref="A2:B2"/>
    <mergeCell ref="A26:E2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2018-04-27T18:21:14Z</cp:lastPrinted>
  <dcterms:created xsi:type="dcterms:W3CDTF">2017-12-20T04:54:53Z</dcterms:created>
  <dcterms:modified xsi:type="dcterms:W3CDTF">2018-04-30T14:44:41Z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