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rchivos\Documents\CUENTA PUBLICA 2016-2018\ENERO-MARZO 2018\IMPRESA\"/>
    </mc:Choice>
  </mc:AlternateContent>
  <bookViews>
    <workbookView xWindow="0" yWindow="0" windowWidth="28800" windowHeight="11400"/>
  </bookViews>
  <sheets>
    <sheet name="DGTOF" sheetId="1" r:id="rId1"/>
  </sheets>
  <definedNames>
    <definedName name="_xlnm.Print_Titles" localSheetId="0">DGTOF!$1:$3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D7" i="1"/>
  <c r="E6" i="1"/>
  <c r="D6" i="1"/>
  <c r="D4" i="1"/>
</calcChain>
</file>

<file path=xl/sharedStrings.xml><?xml version="1.0" encoding="utf-8"?>
<sst xmlns="http://schemas.openxmlformats.org/spreadsheetml/2006/main" count="34" uniqueCount="28">
  <si>
    <t>Reintegro</t>
  </si>
  <si>
    <t>Programa o Fondo</t>
  </si>
  <si>
    <t>Destino de los Recursos</t>
  </si>
  <si>
    <t>Devengado</t>
  </si>
  <si>
    <t>Ejercicio</t>
  </si>
  <si>
    <t>Pagado</t>
  </si>
  <si>
    <t>FONDO DE APOYO AL MIGRANTE 2017</t>
  </si>
  <si>
    <t xml:space="preserve">FOMENTAR EL AUTOEMPLEO </t>
  </si>
  <si>
    <t>FESTIVAL CULTURAL DE VALLE DE SANTIAGO</t>
  </si>
  <si>
    <t>FESTIVAL CULTURAL</t>
  </si>
  <si>
    <t>FORTALECIMIENTO A LA TRANSVERSALIDAD DE LA PERSPECTIVA DE GENERO 2017</t>
  </si>
  <si>
    <t>PROMOVER Y FOMENTAR LAS CONDICIONES PARA ALCANZAR LA IGUALDAD DE GENERO</t>
  </si>
  <si>
    <t>FONDO PARA EL FORTALECIMIENTO DE LA INFRAESTRUCTURA ESTATAL Y MUNICIPAL 2016</t>
  </si>
  <si>
    <t>CONSTRUCCION DE LINEA DE CONDUCCION, TANQUE Y RED DE DISTRIBUCION EN LA LOCALIDAD SAN ISIDRO DEL PITAHAYO EN EL MUNICIPIO DE VALLE DE SANTIAGO, GTO., CONSTRUCCION DE SISTEMA DE DRENAJE SANITARIO TERCERA ETAPA EN LA LOCALIDAD POZO DE AROSTEGUI EN EL MUNICIPIO DE VALLE DE SANTIAGO, GTO.R CALLE PIPILA .</t>
  </si>
  <si>
    <t>“Bajo protesta de decir verdad declaramos que los Estados Financieros y sus notas, son razonablemente correctos y son responsabilidad del emisor"</t>
  </si>
  <si>
    <t>FONDO DE APORTACIONES PARA LA INFRAESTRUCTURA SOCIAL MUNICIPAL 2018</t>
  </si>
  <si>
    <t xml:space="preserve">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A.  LOS RECURSOS DEL FONDO DE APORTACIONES PARA LA INFRAESTRUCTURA SOCIAL, SE DESTINARÁN A LOS SIGUIENTES RUBROS:
I.  FONDO DE APORTACIONES PARA LA INFRAESTRUCTURA SOCIAL MUNICIPAL Y DE LAS DEMARCACIONES
TERRITORIALES DEL DISTRITO FEDERAL: AGUA POTABLE, ALCANTARILLADO, DRENAJE Y LETRINAS,
URBANIZACIÓN, ELECTRIFICACIÓN RURAL Y DE COLONIAS POBRES, INFRAESTRUCTURA BÁSICA DEL SECTOR
SALUD Y EDUCATIVO, MEJORAMIENTO DE VIVIENDA, ASÍ COMO MANTENIMIENTO DE INFRAESTRUCTURA,
CONFORME A LO SEÑALADO EN EL CATÁLOGO DE ACCIONES ESTABLECIDO EN LOS LINEAMIENTOS DEL
FONDO QUE EMITA LA SECRETARÍA DE DESARROLLO SOCIAL.
II.  FONDO DE INFRAESTRUCTURA SOCIAL PARA LAS ENTIDADES: OBRAS Y ACCIONES QUE BENEFICIEN
PREFERENTEMENTE A LA POBLACIÓN DE LOS MUNICIPIOS, DEMARCACIONES TERRITORIALES Y LOCALIDADES
QUE PRESENTEN MAYORES NIVELES DE REZAGO SOCIAL Y POBREZA EXTREMA EN LA ENTIDAD.
</t>
  </si>
  <si>
    <t>FONDO DE APORTACIONES PARA LA INFRAESTRUCTURA SOCIAL MUNICIPAL 2017</t>
  </si>
  <si>
    <t>FONDO DE APORTACIONES PARA LA INFRAESTRUCTURA SOCIAL MUNICIPAL 2016</t>
  </si>
  <si>
    <t>FONDO DE APORTACIONES PARA LA INFRAESTRUCTURA SOCIAL MUNICIPAL 2015</t>
  </si>
  <si>
    <t>FONDO DE APORTACIONES PARA LA INFRAESTRUCTURA SOCIAL MUNICIPAL 2014</t>
  </si>
  <si>
    <t>FONDO DE APORTACIONES PARA LA INFRAESTRUCTURA SOCIAL MUNICIPAL 2013</t>
  </si>
  <si>
    <t>FONDO DE APORTACIONES PARA LA INFRAESTRUCTURA SOCIAL MUNICIPAL 2012</t>
  </si>
  <si>
    <t xml:space="preserve">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A.  LOS RECURSOS DEL FONDO DE APORTACIONES PARA LA INFRAESTRUCTURA SOCIAL, SE DESTINARÁN A LOS SIGUIENTES RUBROS:
I.  FONDO DE APORTACIONES PARA LA INFRAESTRUCTURA SOCIAL MUNICIPAL Y DE LAS DEMARCACIONES
TERRITORIALES DEL DISTRITO FEDERAL: AGUA POTABLE, ALCANTARILLADO, DRENAJE Y LETRINAS,
URBANIZACIÓN, ELECTRIFICACIÓN RURAL Y DE COLONIAS POBRES, INFRAESTRUCTURA BÁSICA DEL SECTOR
SALUD Y EDUCATIVO, MEJORAMIENTO DE VIVIENDA, ASÍ COMO MANTENIMIENTO DE INFRAESTRUCTURA,
CONFORME A LO SEÑALADO EN EL CATÁLOGO DE ACCIONES ESTABLECIDO EN LOS LINEAMIENTOS DEL
FONDO QUE EMITA LA SECRETARÍA DE DESARROLLO SOCIAL.
II.  FONDO DE INFRAESTRUCTURA SOCIAL PARA LAS ENTIDADES: OBRAS Y ACCIONES QUE BENEFICIEN
PREFERENTEMENTE A LA POBLACIÓN DE LOS MUNICIPIOS, DEMARCACIONES TERRITORIALES Y LOCALIDADES
QUE PRESENTEN MAYORES NIVELES DE REZAGO SOCIAL Y POBREZA EXTREMA EN LA ENTIDAD.
</t>
  </si>
  <si>
    <t xml:space="preserve">EL FONDO DE APORTACIONES PARA EL FORTALECIMIENTO DE LOS MUNICIPIOS Y DE LAS 
DEMARCACIONES TERRITORIALES DEL DISTRITO FEDERAL 2018
</t>
  </si>
  <si>
    <t xml:space="preserve">SE DESTINARÁN A LA SATISFACCIÓN DE SUS REQUERIMIENTOS, DANDO PRIORIDAD AL CUMPLIMIENTO DE SUS
OBLIGACIONES FINANCIERAS, AL PAGO DE DERECHOS Y APROVECHAMIENTOS POR CONCEPTO DE AGUA, DESCARGAS DE
AGUAS RESIDUALES, A LA MODERNIZACIÓN DE LOS SISTEMAS DE RECAUDACIÓN LOCALES, MANTENIMIENTO DE
INFRAESTRUCTURA, Y A LA ATENCIÓN DE LAS NECESIDADES DIRECTAMENTE VINCULADAS CON LA SEGURIDAD PÚBLICA DE
SUS HABITANTES
</t>
  </si>
  <si>
    <t xml:space="preserve">EL FONDO DE APORTACIONES PARA EL FORTALECIMIENTO DE LOS MUNICIPIOS Y DE LAS 
DEMARCACIONES TERRITORIALES DEL DISTRITO FEDERAL 2017
</t>
  </si>
  <si>
    <t>MUNICIPIO DE VALLE DE SANTIAGO, GTO.
FORMATO DEL EJERCICIO Y DESTINO DE GASTO FEDERALIZADO Y REINTEGROS                                                                                                                                                                                                                                                                                   AL PERIODO (ENERO-MARZO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</si>
</sst>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name val="Arial"/>
      <family val="2"/>
    </font>
    <font>
      <sz val="8"/>
      <color theme="1"/>
      <name val="Arial"/>
      <family val="2"/>
    </font>
    <font>
      <b/>
      <sz val="8"/>
      <name val="Arial"/>
      <family val="2"/>
    </font>
    <font>
      <sz val="8"/>
      <name val="Arial"/>
      <family val="2"/>
    </font>
    <font>
      <sz val="7"/>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8">
    <xf numFmtId="0" fontId="0" fillId="0" borderId="0" xfId="0"/>
    <xf numFmtId="0" fontId="2" fillId="0" borderId="0" xfId="0" applyFont="1"/>
    <xf numFmtId="49" fontId="3" fillId="2" borderId="4" xfId="1" applyNumberFormat="1" applyFont="1" applyFill="1" applyBorder="1" applyAlignment="1">
      <alignment horizontal="center" vertical="center" wrapText="1"/>
    </xf>
    <xf numFmtId="4" fontId="3" fillId="2" borderId="4" xfId="1" applyNumberFormat="1" applyFont="1" applyFill="1" applyBorder="1" applyAlignment="1">
      <alignment horizontal="center" vertical="center"/>
    </xf>
    <xf numFmtId="4" fontId="3" fillId="2" borderId="4" xfId="1" applyNumberFormat="1" applyFont="1" applyFill="1" applyBorder="1" applyAlignment="1">
      <alignment horizontal="center" vertical="center" wrapText="1"/>
    </xf>
    <xf numFmtId="0" fontId="2" fillId="0" borderId="0" xfId="0" applyFont="1" applyAlignment="1">
      <alignment wrapText="1"/>
    </xf>
    <xf numFmtId="0" fontId="4" fillId="0" borderId="0" xfId="1" applyFont="1" applyAlignment="1" applyProtection="1">
      <alignment vertical="top"/>
      <protection locked="0"/>
    </xf>
    <xf numFmtId="0" fontId="4" fillId="0" borderId="0" xfId="1" applyFont="1" applyAlignment="1" applyProtection="1">
      <alignment horizontal="left" wrapText="1"/>
      <protection locked="0"/>
    </xf>
    <xf numFmtId="0" fontId="3" fillId="0" borderId="0" xfId="1" applyFont="1" applyBorder="1" applyAlignment="1" applyProtection="1">
      <alignment horizontal="left" vertical="top" wrapText="1"/>
      <protection locked="0"/>
    </xf>
    <xf numFmtId="0" fontId="4" fillId="0" borderId="0" xfId="1" applyFont="1" applyBorder="1" applyAlignment="1" applyProtection="1">
      <alignment vertical="top" wrapText="1"/>
      <protection locked="0"/>
    </xf>
    <xf numFmtId="0" fontId="0" fillId="0" borderId="0" xfId="0" applyAlignment="1"/>
    <xf numFmtId="0" fontId="0" fillId="0" borderId="0" xfId="0" applyAlignment="1">
      <alignment horizontal="left"/>
    </xf>
    <xf numFmtId="0" fontId="0" fillId="0" borderId="0" xfId="0" applyAlignment="1">
      <alignment horizontal="right"/>
    </xf>
    <xf numFmtId="49" fontId="5" fillId="0" borderId="4" xfId="0" applyNumberFormat="1" applyFont="1" applyBorder="1" applyAlignment="1" applyProtection="1">
      <alignment horizontal="left" vertical="top" wrapText="1"/>
      <protection locked="0"/>
    </xf>
    <xf numFmtId="4" fontId="5" fillId="0" borderId="4" xfId="0" applyNumberFormat="1" applyFont="1" applyBorder="1" applyAlignment="1" applyProtection="1">
      <alignment horizontal="right" vertical="top" wrapText="1"/>
      <protection locked="0"/>
    </xf>
    <xf numFmtId="0" fontId="3" fillId="2" borderId="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abSelected="1" workbookViewId="0">
      <selection sqref="A1:E1"/>
    </sheetView>
  </sheetViews>
  <sheetFormatPr baseColWidth="10" defaultRowHeight="11.25" x14ac:dyDescent="0.2"/>
  <cols>
    <col min="1" max="1" width="18.85546875" style="1" customWidth="1"/>
    <col min="2" max="2" width="70.28515625" style="1" customWidth="1"/>
    <col min="3" max="5" width="17.85546875" style="1" customWidth="1"/>
    <col min="6" max="16384" width="11.42578125" style="1"/>
  </cols>
  <sheetData>
    <row r="1" spans="1:5" ht="53.25" customHeight="1" x14ac:dyDescent="0.2">
      <c r="A1" s="15" t="s">
        <v>27</v>
      </c>
      <c r="B1" s="17"/>
      <c r="C1" s="17"/>
      <c r="D1" s="17"/>
      <c r="E1" s="16"/>
    </row>
    <row r="2" spans="1:5" x14ac:dyDescent="0.2">
      <c r="A2" s="2" t="s">
        <v>1</v>
      </c>
      <c r="B2" s="2" t="s">
        <v>2</v>
      </c>
      <c r="C2" s="15" t="s">
        <v>4</v>
      </c>
      <c r="D2" s="16"/>
      <c r="E2" s="3" t="s">
        <v>0</v>
      </c>
    </row>
    <row r="3" spans="1:5" x14ac:dyDescent="0.2">
      <c r="A3" s="2"/>
      <c r="B3" s="2"/>
      <c r="C3" s="4" t="s">
        <v>3</v>
      </c>
      <c r="D3" s="4" t="s">
        <v>5</v>
      </c>
      <c r="E3" s="3"/>
    </row>
    <row r="4" spans="1:5" s="5" customFormat="1" ht="18" x14ac:dyDescent="0.2">
      <c r="A4" s="13" t="s">
        <v>6</v>
      </c>
      <c r="B4" s="13" t="s">
        <v>7</v>
      </c>
      <c r="C4" s="14">
        <v>335315.52999999997</v>
      </c>
      <c r="D4" s="14">
        <f>C4</f>
        <v>335315.52999999997</v>
      </c>
      <c r="E4" s="14">
        <v>14</v>
      </c>
    </row>
    <row r="5" spans="1:5" s="5" customFormat="1" ht="18" x14ac:dyDescent="0.2">
      <c r="A5" s="13" t="s">
        <v>8</v>
      </c>
      <c r="B5" s="13" t="s">
        <v>9</v>
      </c>
      <c r="C5" s="14">
        <v>5000000</v>
      </c>
      <c r="D5" s="14">
        <v>5000000</v>
      </c>
      <c r="E5" s="14">
        <v>78</v>
      </c>
    </row>
    <row r="6" spans="1:5" s="5" customFormat="1" ht="36" x14ac:dyDescent="0.2">
      <c r="A6" s="13" t="s">
        <v>10</v>
      </c>
      <c r="B6" s="13" t="s">
        <v>11</v>
      </c>
      <c r="C6" s="14">
        <v>199668.46</v>
      </c>
      <c r="D6" s="14">
        <f>C6</f>
        <v>199668.46</v>
      </c>
      <c r="E6" s="14">
        <f>11+331.54</f>
        <v>342.54</v>
      </c>
    </row>
    <row r="7" spans="1:5" s="5" customFormat="1" ht="36" customHeight="1" x14ac:dyDescent="0.2">
      <c r="A7" s="13" t="s">
        <v>12</v>
      </c>
      <c r="B7" s="13" t="s">
        <v>13</v>
      </c>
      <c r="C7" s="14">
        <v>4438001.6099999994</v>
      </c>
      <c r="D7" s="14">
        <f>C7</f>
        <v>4438001.6099999994</v>
      </c>
      <c r="E7" s="14">
        <f>4462.07</f>
        <v>4462.07</v>
      </c>
    </row>
    <row r="8" spans="1:5" s="5" customFormat="1" ht="186" customHeight="1" x14ac:dyDescent="0.2">
      <c r="A8" s="13" t="s">
        <v>15</v>
      </c>
      <c r="B8" s="13" t="s">
        <v>16</v>
      </c>
      <c r="C8" s="14">
        <v>0</v>
      </c>
      <c r="D8" s="14">
        <v>0</v>
      </c>
      <c r="E8" s="14">
        <v>0</v>
      </c>
    </row>
    <row r="9" spans="1:5" s="5" customFormat="1" ht="270.75" customHeight="1" x14ac:dyDescent="0.2">
      <c r="A9" s="13" t="s">
        <v>17</v>
      </c>
      <c r="B9" s="13" t="s">
        <v>16</v>
      </c>
      <c r="C9" s="14">
        <v>43282067.140000001</v>
      </c>
      <c r="D9" s="14">
        <v>43282067.140000001</v>
      </c>
      <c r="E9" s="14">
        <v>0</v>
      </c>
    </row>
    <row r="10" spans="1:5" s="5" customFormat="1" ht="186" customHeight="1" x14ac:dyDescent="0.2">
      <c r="A10" s="13" t="s">
        <v>18</v>
      </c>
      <c r="B10" s="13" t="s">
        <v>16</v>
      </c>
      <c r="C10" s="14">
        <v>3686781.44</v>
      </c>
      <c r="D10" s="14">
        <v>3686781.44</v>
      </c>
      <c r="E10" s="14">
        <v>0</v>
      </c>
    </row>
    <row r="11" spans="1:5" s="5" customFormat="1" ht="186.75" customHeight="1" x14ac:dyDescent="0.2">
      <c r="A11" s="13" t="s">
        <v>19</v>
      </c>
      <c r="B11" s="13" t="s">
        <v>16</v>
      </c>
      <c r="C11" s="14">
        <v>67532.240000000005</v>
      </c>
      <c r="D11" s="14">
        <v>67532.240000000005</v>
      </c>
      <c r="E11" s="14">
        <v>0</v>
      </c>
    </row>
    <row r="12" spans="1:5" s="5" customFormat="1" ht="207" x14ac:dyDescent="0.2">
      <c r="A12" s="13" t="s">
        <v>20</v>
      </c>
      <c r="B12" s="13" t="s">
        <v>16</v>
      </c>
      <c r="C12" s="14">
        <v>0</v>
      </c>
      <c r="D12" s="14">
        <v>0</v>
      </c>
      <c r="E12" s="14">
        <v>0</v>
      </c>
    </row>
    <row r="13" spans="1:5" s="5" customFormat="1" ht="184.5" customHeight="1" x14ac:dyDescent="0.2">
      <c r="A13" s="13" t="s">
        <v>21</v>
      </c>
      <c r="B13" s="13" t="s">
        <v>16</v>
      </c>
      <c r="C13" s="14">
        <v>212314.69</v>
      </c>
      <c r="D13" s="14">
        <v>212314.69</v>
      </c>
      <c r="E13" s="14">
        <v>0</v>
      </c>
    </row>
    <row r="14" spans="1:5" s="5" customFormat="1" ht="186" customHeight="1" x14ac:dyDescent="0.2">
      <c r="A14" s="13" t="s">
        <v>22</v>
      </c>
      <c r="B14" s="13" t="s">
        <v>23</v>
      </c>
      <c r="C14" s="14">
        <v>971277.24</v>
      </c>
      <c r="D14" s="14">
        <v>971277.24</v>
      </c>
      <c r="E14" s="14">
        <v>0</v>
      </c>
    </row>
    <row r="15" spans="1:5" s="5" customFormat="1" ht="90" x14ac:dyDescent="0.2">
      <c r="A15" s="13" t="s">
        <v>24</v>
      </c>
      <c r="B15" s="13" t="s">
        <v>25</v>
      </c>
      <c r="C15" s="14">
        <v>15605108.91</v>
      </c>
      <c r="D15" s="14">
        <v>13923861.51</v>
      </c>
      <c r="E15" s="14">
        <v>0</v>
      </c>
    </row>
    <row r="16" spans="1:5" s="5" customFormat="1" ht="90" x14ac:dyDescent="0.2">
      <c r="A16" s="13" t="s">
        <v>26</v>
      </c>
      <c r="B16" s="13" t="s">
        <v>25</v>
      </c>
      <c r="C16" s="14">
        <v>0</v>
      </c>
      <c r="D16" s="14">
        <v>0</v>
      </c>
      <c r="E16" s="14">
        <v>0</v>
      </c>
    </row>
    <row r="18" spans="1:3" x14ac:dyDescent="0.2">
      <c r="A18" s="1" t="s">
        <v>14</v>
      </c>
    </row>
    <row r="31" spans="1:3" x14ac:dyDescent="0.2">
      <c r="A31" s="6"/>
      <c r="B31" s="7"/>
      <c r="C31" s="6"/>
    </row>
    <row r="32" spans="1:3" x14ac:dyDescent="0.2">
      <c r="A32" s="6"/>
      <c r="B32" s="8"/>
      <c r="C32" s="9"/>
    </row>
    <row r="33" spans="1:3" x14ac:dyDescent="0.2">
      <c r="A33" s="6"/>
      <c r="B33" s="8"/>
      <c r="C33" s="9"/>
    </row>
    <row r="34" spans="1:3" ht="15" x14ac:dyDescent="0.25">
      <c r="A34"/>
      <c r="B34"/>
      <c r="C34"/>
    </row>
    <row r="35" spans="1:3" ht="15" x14ac:dyDescent="0.25">
      <c r="A35"/>
      <c r="B35"/>
      <c r="C35"/>
    </row>
    <row r="36" spans="1:3" ht="15" x14ac:dyDescent="0.25">
      <c r="A36" s="10"/>
      <c r="B36" s="11"/>
      <c r="C36" s="12"/>
    </row>
    <row r="37" spans="1:3" ht="15" x14ac:dyDescent="0.25">
      <c r="A37" s="10"/>
      <c r="B37" s="11"/>
      <c r="C37" s="12"/>
    </row>
    <row r="38" spans="1:3" ht="15" x14ac:dyDescent="0.25">
      <c r="A38" s="10"/>
      <c r="B38" s="11"/>
      <c r="C38" s="12"/>
    </row>
    <row r="39" spans="1:3" ht="15" x14ac:dyDescent="0.25">
      <c r="A39" s="10"/>
      <c r="B39" s="11"/>
      <c r="C39" s="12"/>
    </row>
    <row r="40" spans="1:3" ht="15" x14ac:dyDescent="0.25">
      <c r="A40" s="10"/>
      <c r="B40" s="11"/>
      <c r="C40" s="12"/>
    </row>
    <row r="41" spans="1:3" ht="15" x14ac:dyDescent="0.25">
      <c r="A41" s="10"/>
      <c r="B41" s="11"/>
      <c r="C41" s="12"/>
    </row>
    <row r="42" spans="1:3" ht="15" x14ac:dyDescent="0.25">
      <c r="A42" s="10"/>
      <c r="B42" s="11"/>
      <c r="C42" s="12"/>
    </row>
  </sheetData>
  <mergeCells count="2">
    <mergeCell ref="C2:D2"/>
    <mergeCell ref="A1:E1"/>
  </mergeCells>
  <pageMargins left="0.70866141732283472" right="0.39370078740157483"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ADDBC1-8AC3-4228-9CBB-56C3EF6E7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B5E8DB-879F-4D64-A898-C3DFCBDBA9C0}">
  <ds:schemaRefs>
    <ds:schemaRef ds:uri="http://schemas.microsoft.com/sharepoint/v3/contenttype/forms"/>
  </ds:schemaRefs>
</ds:datastoreItem>
</file>

<file path=customXml/itemProps3.xml><?xml version="1.0" encoding="utf-8"?>
<ds:datastoreItem xmlns:ds="http://schemas.openxmlformats.org/officeDocument/2006/customXml" ds:itemID="{5B1A9356-EE22-4DD8-90D8-02A63356799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DGTOF</vt:lpstr>
      <vt:lpstr>DGTOF!Títulos_a_imprimir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Lucero</cp:lastModifiedBy>
  <cp:lastPrinted>2018-04-27T21:59:59Z</cp:lastPrinted>
  <dcterms:created xsi:type="dcterms:W3CDTF">2018-03-09T18:15:46Z</dcterms:created>
  <dcterms:modified xsi:type="dcterms:W3CDTF">2018-04-30T14:46:44Z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