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ABRIL-JUNIO 2018\DIGITAL\"/>
    </mc:Choice>
  </mc:AlternateContent>
  <bookViews>
    <workbookView xWindow="0" yWindow="0" windowWidth="13755" windowHeight="11220"/>
  </bookViews>
  <sheets>
    <sheet name="EVHP" sheetId="1" r:id="rId1"/>
  </sheets>
  <definedNames>
    <definedName name="_xlnm._FilterDatabase" localSheetId="0" hidden="1">EVHP!$A$2:$F$30</definedName>
  </definedNames>
  <calcPr calcId="152511" concurrentCalc="0"/>
</workbook>
</file>

<file path=xl/calcChain.xml><?xml version="1.0" encoding="utf-8"?>
<calcChain xmlns="http://schemas.openxmlformats.org/spreadsheetml/2006/main">
  <c r="C20" i="1" l="1"/>
  <c r="B20" i="1"/>
  <c r="C9" i="1"/>
  <c r="F9" i="1"/>
  <c r="D38" i="1"/>
  <c r="C38" i="1"/>
  <c r="B38" i="1"/>
  <c r="F29" i="1"/>
  <c r="F28" i="1"/>
  <c r="F27" i="1"/>
  <c r="F24" i="1"/>
  <c r="F23" i="1"/>
  <c r="F22" i="1"/>
  <c r="D27" i="1"/>
  <c r="C27" i="1"/>
  <c r="F14" i="1"/>
  <c r="F10" i="1"/>
  <c r="D9" i="1"/>
  <c r="D20" i="1"/>
  <c r="F16" i="1"/>
  <c r="F11" i="1"/>
  <c r="F4" i="1"/>
  <c r="F6" i="1"/>
  <c r="F5" i="1"/>
  <c r="B22" i="1"/>
  <c r="B4" i="1"/>
  <c r="F20" i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<sst xmlns="http://schemas.openxmlformats.org/spreadsheetml/2006/main" count="36" uniqueCount="26">
  <si>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</si>
  <si>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</si>
  <si>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</si>
  <si>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</si>
  <si>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</si>
  <si>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</si>
  <si>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</si>
  <si>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</si>
  <si>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</si>
  <si>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</si>
  <si>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</si>
  <si>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</si>
  <si>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</si>
  <si>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</si>
  <si>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</si>
  <si>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</si>
  <si>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ESTADO DE VARIACIÓN EN LA HACIENDA PÚBLICA
MUNICIPIO DE VALLE DE SANTIAGO GTO
DEL 1 DE ENERO AL AL 30 DE JUNIO DEL 2018</t>
  </si>
  <si>
    <t>“Bajo protesta de decir verdad declaramos que los Estados Financieros y sus notas, son razonablemente correctos y son responsabilidad del emisor”.</t>
  </si>
  <si>
    <r>
      <t xml:space="preserve">Hacienda Pública / Patrimonio Contribuido Neto de </t>
    </r>
    <r>
      <rPr>
        <b/>
        <sz val="8"/>
        <color theme="1"/>
        <rFont val="Arial"/>
        <family val="2"/>
      </rPr>
      <t>2017-1</t>
    </r>
  </si>
  <si>
    <r>
      <t xml:space="preserve">Hacienda Pública / Patrimonio Generado Neto de </t>
    </r>
    <r>
      <rPr>
        <b/>
        <sz val="8"/>
        <color theme="1"/>
        <rFont val="Arial"/>
        <family val="2"/>
      </rPr>
      <t>2017-1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</si>
  <si>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2017-1</t>
    </r>
  </si>
  <si>
    <r>
      <t xml:space="preserve">Exceso o Insuficiencia en la Actualización de la Hacienda
Pública / Patrimonio Neto de </t>
    </r>
    <r>
      <rPr>
        <b/>
        <sz val="8"/>
        <color theme="1"/>
        <rFont val="Arial"/>
        <family val="2"/>
      </rPr>
      <t>2017-1</t>
    </r>
  </si>
  <si>
    <r>
      <t xml:space="preserve">Variaciones de la Hacienda Pública / Patrimonio Neto de </t>
    </r>
    <r>
      <rPr>
        <b/>
        <sz val="8"/>
        <color theme="1"/>
        <rFont val="Arial"/>
        <family val="2"/>
      </rPr>
      <t>2018</t>
    </r>
  </si>
  <si>
    <r>
      <t xml:space="preserve">Cambios en la Hacienda Pública / Patrimonio Contribuido Neto de </t>
    </r>
    <r>
      <rPr>
        <b/>
        <sz val="8"/>
        <color theme="1"/>
        <rFont val="Arial"/>
        <family val="2"/>
      </rPr>
      <t xml:space="preserve">2018 </t>
    </r>
  </si>
  <si>
    <r>
      <t>Cambios en el Exceso o Insuficiencia en la Actualización
de la Hacienda Pública / Patrimonio Neto de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2018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</si>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</sst>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20">
    <xf numFmtId="0" fontId="0" fillId="0" borderId="0"/>
    <xf numFmtId="165" fontId="4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9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4" fontId="6" fillId="0" borderId="0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5" fillId="2" borderId="1" xfId="111" applyNumberFormat="1" applyFont="1" applyFill="1" applyBorder="1" applyAlignment="1">
      <alignment horizontal="center" vertical="center" wrapText="1"/>
    </xf>
    <xf numFmtId="0" fontId="5" fillId="2" borderId="1" xfId="9" applyFont="1" applyFill="1" applyBorder="1" applyAlignment="1">
      <alignment horizontal="center" vertical="center" wrapText="1"/>
    </xf>
    <xf numFmtId="0" fontId="5" fillId="0" borderId="9" xfId="9" applyFont="1" applyFill="1" applyBorder="1" applyAlignment="1">
      <alignment horizontal="center" vertical="center" wrapText="1"/>
    </xf>
    <xf numFmtId="0" fontId="5" fillId="0" borderId="5" xfId="9" applyFont="1" applyFill="1" applyBorder="1" applyAlignment="1">
      <alignment vertical="top" wrapText="1"/>
    </xf>
    <xf numFmtId="0" fontId="6" fillId="0" borderId="5" xfId="9" applyFont="1" applyFill="1" applyBorder="1" applyAlignment="1">
      <alignment horizontal="left" vertical="top" wrapText="1" indent="1"/>
    </xf>
    <xf numFmtId="0" fontId="5" fillId="0" borderId="5" xfId="9" applyFont="1" applyFill="1" applyBorder="1" applyAlignment="1">
      <alignment horizontal="left" vertical="top" wrapText="1"/>
    </xf>
    <xf numFmtId="0" fontId="5" fillId="0" borderId="6" xfId="9" applyFont="1" applyFill="1" applyBorder="1" applyAlignment="1">
      <alignment vertical="center" wrapText="1"/>
    </xf>
    <xf numFmtId="166" fontId="5" fillId="0" borderId="10" xfId="111" applyNumberFormat="1" applyFont="1" applyFill="1" applyBorder="1" applyAlignment="1">
      <alignment horizontal="center" vertical="center" wrapText="1"/>
    </xf>
    <xf numFmtId="4" fontId="5" fillId="0" borderId="7" xfId="9" applyNumberFormat="1" applyFont="1" applyFill="1" applyBorder="1" applyProtection="1">
      <protection locked="0"/>
    </xf>
    <xf numFmtId="4" fontId="6" fillId="0" borderId="7" xfId="9" applyNumberFormat="1" applyFont="1" applyFill="1" applyBorder="1" applyProtection="1">
      <protection locked="0"/>
    </xf>
    <xf numFmtId="4" fontId="6" fillId="0" borderId="7" xfId="9" applyNumberFormat="1" applyFont="1" applyFill="1" applyBorder="1" applyAlignment="1" applyProtection="1">
      <alignment vertical="top"/>
      <protection locked="0"/>
    </xf>
    <xf numFmtId="4" fontId="5" fillId="0" borderId="8" xfId="9" applyNumberFormat="1" applyFont="1" applyFill="1" applyBorder="1" applyAlignment="1" applyProtection="1">
      <alignment vertical="center"/>
      <protection locked="0"/>
    </xf>
    <xf numFmtId="4" fontId="6" fillId="3" borderId="7" xfId="9" applyNumberFormat="1" applyFont="1" applyFill="1" applyBorder="1" applyProtection="1">
      <protection locked="0"/>
    </xf>
    <xf numFmtId="4" fontId="5" fillId="3" borderId="7" xfId="9" applyNumberFormat="1" applyFont="1" applyFill="1" applyBorder="1" applyProtection="1">
      <protection locked="0"/>
    </xf>
    <xf numFmtId="4" fontId="6" fillId="3" borderId="7" xfId="9" applyNumberFormat="1" applyFont="1" applyFill="1" applyBorder="1" applyAlignment="1" applyProtection="1">
      <alignment vertical="top"/>
      <protection locked="0"/>
    </xf>
    <xf numFmtId="0" fontId="6" fillId="0" borderId="0" xfId="9" applyFont="1" applyAlignment="1" applyProtection="1">
      <alignment vertical="top"/>
      <protection locked="0"/>
    </xf>
    <xf numFmtId="0" fontId="5" fillId="0" borderId="0" xfId="9" applyFont="1" applyBorder="1" applyAlignment="1" applyProtection="1">
      <alignment horizontal="left" vertical="top" wrapText="1"/>
      <protection locked="0"/>
    </xf>
    <xf numFmtId="0" fontId="6" fillId="0" borderId="0" xfId="9" applyFont="1" applyBorder="1" applyAlignment="1" applyProtection="1">
      <alignment vertical="top" wrapText="1"/>
      <protection locked="0"/>
    </xf>
    <xf numFmtId="0" fontId="6" fillId="0" borderId="0" xfId="9" applyFont="1" applyBorder="1" applyAlignment="1" applyProtection="1">
      <alignment horizontal="left" vertical="top" wrapText="1" indent="2"/>
      <protection locked="0"/>
    </xf>
    <xf numFmtId="0" fontId="6" fillId="0" borderId="0" xfId="9" applyFont="1" applyAlignment="1">
      <alignment vertical="top"/>
    </xf>
    <xf numFmtId="0" fontId="6" fillId="0" borderId="0" xfId="9" applyFont="1" applyAlignment="1">
      <alignment vertical="top" wrapText="1"/>
    </xf>
    <xf numFmtId="4" fontId="6" fillId="0" borderId="0" xfId="9" applyNumberFormat="1" applyFont="1" applyAlignment="1">
      <alignment vertical="top"/>
    </xf>
    <xf numFmtId="0" fontId="5" fillId="2" borderId="3" xfId="9" applyFont="1" applyFill="1" applyBorder="1" applyAlignment="1" applyProtection="1">
      <alignment horizontal="center" vertical="center" wrapText="1"/>
      <protection locked="0"/>
    </xf>
    <xf numFmtId="0" fontId="5" fillId="2" borderId="2" xfId="9" applyFont="1" applyFill="1" applyBorder="1" applyAlignment="1" applyProtection="1">
      <alignment horizontal="center" vertical="center" wrapText="1"/>
      <protection locked="0"/>
    </xf>
    <xf numFmtId="0" fontId="5" fillId="2" borderId="4" xfId="9" applyFont="1" applyFill="1" applyBorder="1" applyAlignment="1" applyProtection="1">
      <alignment horizontal="center" vertical="center" wrapText="1"/>
      <protection locked="0"/>
    </xf>
    <xf numFmtId="0" fontId="6" fillId="0" borderId="11" xfId="9" applyFont="1" applyFill="1" applyBorder="1" applyAlignment="1" applyProtection="1">
      <alignment horizontal="left" vertical="top" wrapText="1"/>
      <protection locked="0"/>
    </xf>
  </cellXfs>
  <cellStyles count="120">
    <cellStyle name="=C:\WINNT\SYSTEM32\COMMAND.COM" xfId="1"/>
    <cellStyle name="Euro" xfId="2"/>
    <cellStyle name="Millares 2" xfId="3"/>
    <cellStyle name="Millares 2 2" xfId="4"/>
    <cellStyle name="Millares 2 2 2" xfId="40"/>
    <cellStyle name="Millares 2 2 2 2" xfId="58"/>
    <cellStyle name="Millares 2 2 2 2 2" xfId="103"/>
    <cellStyle name="Millares 2 2 2 3" xfId="85"/>
    <cellStyle name="Millares 2 2 3" xfId="31"/>
    <cellStyle name="Millares 2 2 3 2" xfId="76"/>
    <cellStyle name="Millares 2 2 4" xfId="49"/>
    <cellStyle name="Millares 2 2 4 2" xfId="94"/>
    <cellStyle name="Millares 2 2 5" xfId="67"/>
    <cellStyle name="Millares 2 2 6" xfId="22"/>
    <cellStyle name="Millares 2 2 7" xfId="112"/>
    <cellStyle name="Millares 2 3" xfId="5"/>
    <cellStyle name="Millares 2 3 2" xfId="41"/>
    <cellStyle name="Millares 2 3 2 2" xfId="59"/>
    <cellStyle name="Millares 2 3 2 2 2" xfId="104"/>
    <cellStyle name="Millares 2 3 2 3" xfId="86"/>
    <cellStyle name="Millares 2 3 3" xfId="32"/>
    <cellStyle name="Millares 2 3 3 2" xfId="77"/>
    <cellStyle name="Millares 2 3 4" xfId="50"/>
    <cellStyle name="Millares 2 3 4 2" xfId="95"/>
    <cellStyle name="Millares 2 3 5" xfId="68"/>
    <cellStyle name="Millares 2 3 6" xfId="23"/>
    <cellStyle name="Millares 2 3 7" xfId="113"/>
    <cellStyle name="Millares 2 4" xfId="18"/>
    <cellStyle name="Millares 2 4 2" xfId="57"/>
    <cellStyle name="Millares 2 4 2 2" xfId="102"/>
    <cellStyle name="Millares 2 4 3" xfId="84"/>
    <cellStyle name="Millares 2 4 4" xfId="39"/>
    <cellStyle name="Millares 2 5" xfId="30"/>
    <cellStyle name="Millares 2 5 2" xfId="75"/>
    <cellStyle name="Millares 2 6" xfId="48"/>
    <cellStyle name="Millares 2 6 2" xfId="93"/>
    <cellStyle name="Millares 2 7" xfId="66"/>
    <cellStyle name="Millares 2 8" xfId="21"/>
    <cellStyle name="Millares 2 9" xfId="111"/>
    <cellStyle name="Millares 3" xfId="6"/>
    <cellStyle name="Millares 3 2" xfId="42"/>
    <cellStyle name="Millares 3 2 2" xfId="60"/>
    <cellStyle name="Millares 3 2 2 2" xfId="105"/>
    <cellStyle name="Millares 3 2 3" xfId="87"/>
    <cellStyle name="Millares 3 3" xfId="33"/>
    <cellStyle name="Millares 3 3 2" xfId="78"/>
    <cellStyle name="Millares 3 4" xfId="51"/>
    <cellStyle name="Millares 3 4 2" xfId="96"/>
    <cellStyle name="Millares 3 5" xfId="69"/>
    <cellStyle name="Millares 3 6" xfId="24"/>
    <cellStyle name="Millares 3 7" xfId="114"/>
    <cellStyle name="Moneda 2" xfId="7"/>
    <cellStyle name="Moneda 2 2" xfId="43"/>
    <cellStyle name="Moneda 2 2 2" xfId="61"/>
    <cellStyle name="Moneda 2 2 2 2" xfId="106"/>
    <cellStyle name="Moneda 2 2 3" xfId="88"/>
    <cellStyle name="Moneda 2 3" xfId="34"/>
    <cellStyle name="Moneda 2 3 2" xfId="79"/>
    <cellStyle name="Moneda 2 4" xfId="52"/>
    <cellStyle name="Moneda 2 4 2" xfId="97"/>
    <cellStyle name="Moneda 2 5" xfId="70"/>
    <cellStyle name="Moneda 2 6" xfId="25"/>
    <cellStyle name="Moneda 2 7" xfId="115"/>
    <cellStyle name="Normal" xfId="0" builtinId="0"/>
    <cellStyle name="Normal 2" xfId="8"/>
    <cellStyle name="Normal 2 2" xfId="9"/>
    <cellStyle name="Normal 2 3" xfId="44"/>
    <cellStyle name="Normal 2 3 2" xfId="62"/>
    <cellStyle name="Normal 2 3 2 2" xfId="107"/>
    <cellStyle name="Normal 2 3 3" xfId="89"/>
    <cellStyle name="Normal 2 4" xfId="35"/>
    <cellStyle name="Normal 2 4 2" xfId="80"/>
    <cellStyle name="Normal 2 5" xfId="53"/>
    <cellStyle name="Normal 2 5 2" xfId="98"/>
    <cellStyle name="Normal 2 6" xfId="71"/>
    <cellStyle name="Normal 2 7" xfId="26"/>
    <cellStyle name="Normal 2 8" xfId="116"/>
    <cellStyle name="Normal 3" xfId="10"/>
    <cellStyle name="Normal 3 2" xfId="45"/>
    <cellStyle name="Normal 3 2 2" xfId="63"/>
    <cellStyle name="Normal 3 2 2 2" xfId="108"/>
    <cellStyle name="Normal 3 2 3" xfId="90"/>
    <cellStyle name="Normal 3 3" xfId="36"/>
    <cellStyle name="Normal 3 3 2" xfId="81"/>
    <cellStyle name="Normal 3 4" xfId="54"/>
    <cellStyle name="Normal 3 4 2" xfId="99"/>
    <cellStyle name="Normal 3 5" xfId="72"/>
    <cellStyle name="Normal 3 6" xfId="27"/>
    <cellStyle name="Normal 3 7" xfId="117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47"/>
    <cellStyle name="Normal 6 2 2 2" xfId="65"/>
    <cellStyle name="Normal 6 2 2 2 2" xfId="110"/>
    <cellStyle name="Normal 6 2 2 3" xfId="92"/>
    <cellStyle name="Normal 6 2 3" xfId="38"/>
    <cellStyle name="Normal 6 2 3 2" xfId="83"/>
    <cellStyle name="Normal 6 2 4" xfId="56"/>
    <cellStyle name="Normal 6 2 4 2" xfId="101"/>
    <cellStyle name="Normal 6 2 5" xfId="74"/>
    <cellStyle name="Normal 6 2 6" xfId="29"/>
    <cellStyle name="Normal 6 2 7" xfId="119"/>
    <cellStyle name="Normal 6 3" xfId="46"/>
    <cellStyle name="Normal 6 3 2" xfId="64"/>
    <cellStyle name="Normal 6 3 2 2" xfId="109"/>
    <cellStyle name="Normal 6 3 3" xfId="91"/>
    <cellStyle name="Normal 6 4" xfId="37"/>
    <cellStyle name="Normal 6 4 2" xfId="82"/>
    <cellStyle name="Normal 6 5" xfId="55"/>
    <cellStyle name="Normal 6 5 2" xfId="100"/>
    <cellStyle name="Normal 6 6" xfId="73"/>
    <cellStyle name="Normal 6 7" xfId="28"/>
    <cellStyle name="Normal 6 8" xfId="118"/>
    <cellStyle name="Normal 7" xfId="17"/>
    <cellStyle name="Normal 7 2" xfId="20"/>
    <cellStyle name="Normal 8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57.83203125" style="3" customWidth="1"/>
    <col min="2" max="2" width="23.83203125" style="1" customWidth="1"/>
    <col min="3" max="3" width="24" style="1" customWidth="1"/>
    <col min="4" max="5" width="22.33203125" style="1" customWidth="1"/>
    <col min="6" max="6" width="18.33203125" style="1" customWidth="1"/>
    <col min="7" max="16384" width="12" style="2"/>
  </cols>
  <sheetData>
    <row r="1" spans="1:7" ht="39.950000000000003" customHeight="1" x14ac:dyDescent="0.2">
      <c r="A1" s="27" t="s">
        <v>16</v>
      </c>
      <c r="B1" s="28"/>
      <c r="C1" s="28"/>
      <c r="D1" s="28"/>
      <c r="E1" s="28"/>
      <c r="F1" s="29"/>
    </row>
    <row r="2" spans="1:7" s="3" customFormat="1" ht="50.1" customHeight="1" x14ac:dyDescent="0.2">
      <c r="A2" s="6" t="s">
        <v>3</v>
      </c>
      <c r="B2" s="5" t="s">
        <v>12</v>
      </c>
      <c r="C2" s="5" t="s">
        <v>13</v>
      </c>
      <c r="D2" s="5" t="s">
        <v>14</v>
      </c>
      <c r="E2" s="5" t="s">
        <v>5</v>
      </c>
      <c r="F2" s="5" t="s">
        <v>15</v>
      </c>
    </row>
    <row r="3" spans="1:7" x14ac:dyDescent="0.2">
      <c r="A3" s="7"/>
      <c r="B3" s="12"/>
      <c r="C3" s="12"/>
      <c r="D3" s="12"/>
      <c r="E3" s="12"/>
      <c r="F3" s="12"/>
    </row>
    <row r="4" spans="1:7" x14ac:dyDescent="0.2">
      <c r="A4" s="8" t="s">
        <v>18</v>
      </c>
      <c r="B4" s="13">
        <f>B5+B6</f>
        <v>17929388.379999999</v>
      </c>
      <c r="C4" s="17"/>
      <c r="D4" s="17"/>
      <c r="E4" s="17"/>
      <c r="F4" s="13">
        <f>F5+F6</f>
        <v>17929388.379999999</v>
      </c>
    </row>
    <row r="5" spans="1:7" x14ac:dyDescent="0.2">
      <c r="A5" s="9" t="s">
        <v>0</v>
      </c>
      <c r="B5" s="14">
        <v>17721959.379999999</v>
      </c>
      <c r="C5" s="17"/>
      <c r="D5" s="17"/>
      <c r="E5" s="17"/>
      <c r="F5" s="14">
        <f>B5</f>
        <v>17721959.379999999</v>
      </c>
    </row>
    <row r="6" spans="1:7" x14ac:dyDescent="0.2">
      <c r="A6" s="9" t="s">
        <v>4</v>
      </c>
      <c r="B6" s="14">
        <v>207429</v>
      </c>
      <c r="C6" s="17"/>
      <c r="D6" s="17"/>
      <c r="E6" s="17"/>
      <c r="F6" s="14">
        <f>B6</f>
        <v>207429</v>
      </c>
    </row>
    <row r="7" spans="1:7" x14ac:dyDescent="0.2">
      <c r="A7" s="9" t="s">
        <v>6</v>
      </c>
      <c r="B7" s="14">
        <v>0</v>
      </c>
      <c r="C7" s="17"/>
      <c r="D7" s="17"/>
      <c r="E7" s="17"/>
      <c r="F7" s="14">
        <v>0</v>
      </c>
    </row>
    <row r="8" spans="1:7" x14ac:dyDescent="0.2">
      <c r="A8" s="9"/>
      <c r="B8" s="14"/>
      <c r="C8" s="14"/>
      <c r="D8" s="14"/>
      <c r="E8" s="14"/>
      <c r="F8" s="14"/>
    </row>
    <row r="9" spans="1:7" x14ac:dyDescent="0.2">
      <c r="A9" s="8" t="s">
        <v>19</v>
      </c>
      <c r="B9" s="17"/>
      <c r="C9" s="13">
        <f>C11</f>
        <v>183504358.22999999</v>
      </c>
      <c r="D9" s="13">
        <f>D10</f>
        <v>120211689.42</v>
      </c>
      <c r="E9" s="17"/>
      <c r="F9" s="13">
        <f>C9+D9</f>
        <v>303716047.64999998</v>
      </c>
    </row>
    <row r="10" spans="1:7" x14ac:dyDescent="0.2">
      <c r="A10" s="9" t="s">
        <v>7</v>
      </c>
      <c r="B10" s="17"/>
      <c r="C10" s="17">
        <v>0</v>
      </c>
      <c r="D10" s="14">
        <v>120211689.42</v>
      </c>
      <c r="E10" s="17"/>
      <c r="F10" s="14">
        <f>D10</f>
        <v>120211689.42</v>
      </c>
      <c r="G10" s="4"/>
    </row>
    <row r="11" spans="1:7" x14ac:dyDescent="0.2">
      <c r="A11" s="9" t="s">
        <v>8</v>
      </c>
      <c r="B11" s="17"/>
      <c r="C11" s="14">
        <v>183504358.22999999</v>
      </c>
      <c r="D11" s="17"/>
      <c r="E11" s="17"/>
      <c r="F11" s="14">
        <f>C11</f>
        <v>183504358.22999999</v>
      </c>
    </row>
    <row r="12" spans="1:7" x14ac:dyDescent="0.2">
      <c r="A12" s="9" t="s">
        <v>9</v>
      </c>
      <c r="B12" s="17"/>
      <c r="C12" s="14">
        <v>0</v>
      </c>
      <c r="D12" s="17"/>
      <c r="E12" s="17"/>
      <c r="F12" s="14">
        <v>0</v>
      </c>
    </row>
    <row r="13" spans="1:7" x14ac:dyDescent="0.2">
      <c r="A13" s="9" t="s">
        <v>1</v>
      </c>
      <c r="B13" s="17"/>
      <c r="C13" s="14">
        <v>0</v>
      </c>
      <c r="D13" s="17"/>
      <c r="E13" s="17"/>
      <c r="F13" s="14">
        <v>0</v>
      </c>
    </row>
    <row r="14" spans="1:7" x14ac:dyDescent="0.2">
      <c r="A14" s="9" t="s">
        <v>2</v>
      </c>
      <c r="B14" s="17"/>
      <c r="C14" s="14">
        <v>67111.3</v>
      </c>
      <c r="D14" s="17"/>
      <c r="E14" s="17"/>
      <c r="F14" s="14">
        <f>C14</f>
        <v>67111.3</v>
      </c>
    </row>
    <row r="15" spans="1:7" x14ac:dyDescent="0.2">
      <c r="A15" s="9"/>
      <c r="B15" s="14"/>
      <c r="C15" s="14"/>
      <c r="D15" s="14"/>
      <c r="E15" s="14"/>
      <c r="F15" s="14"/>
    </row>
    <row r="16" spans="1:7" ht="22.5" x14ac:dyDescent="0.2">
      <c r="A16" s="8" t="s">
        <v>21</v>
      </c>
      <c r="B16" s="17"/>
      <c r="C16" s="17"/>
      <c r="D16" s="17"/>
      <c r="E16" s="13">
        <v>0</v>
      </c>
      <c r="F16" s="13">
        <f>G16</f>
        <v>0</v>
      </c>
    </row>
    <row r="17" spans="1:6" x14ac:dyDescent="0.2">
      <c r="A17" s="9" t="s">
        <v>10</v>
      </c>
      <c r="B17" s="17"/>
      <c r="C17" s="17"/>
      <c r="D17" s="17"/>
      <c r="E17" s="14">
        <v>0</v>
      </c>
      <c r="F17" s="14">
        <v>0</v>
      </c>
    </row>
    <row r="18" spans="1:6" x14ac:dyDescent="0.2">
      <c r="A18" s="9" t="s">
        <v>11</v>
      </c>
      <c r="B18" s="17"/>
      <c r="C18" s="17"/>
      <c r="D18" s="17"/>
      <c r="E18" s="14">
        <v>0</v>
      </c>
      <c r="F18" s="14">
        <v>0</v>
      </c>
    </row>
    <row r="19" spans="1:6" x14ac:dyDescent="0.2">
      <c r="A19" s="9"/>
      <c r="B19" s="14"/>
      <c r="C19" s="14"/>
      <c r="D19" s="14"/>
      <c r="E19" s="14"/>
      <c r="F19" s="14"/>
    </row>
    <row r="20" spans="1:6" x14ac:dyDescent="0.2">
      <c r="A20" s="8" t="s">
        <v>20</v>
      </c>
      <c r="B20" s="13">
        <f>B4+C14</f>
        <v>17996499.68</v>
      </c>
      <c r="C20" s="13">
        <f>C9</f>
        <v>183504358.22999999</v>
      </c>
      <c r="D20" s="13">
        <f>D10</f>
        <v>120211689.42</v>
      </c>
      <c r="E20" s="13">
        <v>0</v>
      </c>
      <c r="F20" s="13">
        <f>B20+C20+D20</f>
        <v>321712547.32999998</v>
      </c>
    </row>
    <row r="21" spans="1:6" x14ac:dyDescent="0.2">
      <c r="A21" s="8"/>
      <c r="B21" s="13"/>
      <c r="C21" s="13"/>
      <c r="D21" s="13"/>
      <c r="E21" s="13"/>
      <c r="F21" s="13"/>
    </row>
    <row r="22" spans="1:6" ht="22.5" x14ac:dyDescent="0.2">
      <c r="A22" s="8" t="s">
        <v>23</v>
      </c>
      <c r="B22" s="13">
        <f>B23+B24</f>
        <v>1056490.54</v>
      </c>
      <c r="C22" s="17"/>
      <c r="D22" s="17"/>
      <c r="E22" s="18"/>
      <c r="F22" s="13">
        <f>B22</f>
        <v>1056490.54</v>
      </c>
    </row>
    <row r="23" spans="1:6" x14ac:dyDescent="0.2">
      <c r="A23" s="9" t="s">
        <v>0</v>
      </c>
      <c r="B23" s="14">
        <v>920018.86</v>
      </c>
      <c r="C23" s="17"/>
      <c r="D23" s="17"/>
      <c r="E23" s="17"/>
      <c r="F23" s="14">
        <f>B23</f>
        <v>920018.86</v>
      </c>
    </row>
    <row r="24" spans="1:6" x14ac:dyDescent="0.2">
      <c r="A24" s="9" t="s">
        <v>4</v>
      </c>
      <c r="B24" s="14">
        <v>136471.67999999999</v>
      </c>
      <c r="C24" s="17"/>
      <c r="D24" s="17"/>
      <c r="E24" s="17"/>
      <c r="F24" s="14">
        <f>B24</f>
        <v>136471.67999999999</v>
      </c>
    </row>
    <row r="25" spans="1:6" x14ac:dyDescent="0.2">
      <c r="A25" s="9" t="s">
        <v>6</v>
      </c>
      <c r="B25" s="14">
        <v>0</v>
      </c>
      <c r="C25" s="17"/>
      <c r="D25" s="17"/>
      <c r="E25" s="17"/>
      <c r="F25" s="14">
        <v>0</v>
      </c>
    </row>
    <row r="26" spans="1:6" x14ac:dyDescent="0.2">
      <c r="A26" s="9"/>
      <c r="B26" s="14"/>
      <c r="C26" s="14"/>
      <c r="D26" s="14">
        <v>0</v>
      </c>
      <c r="E26" s="14"/>
      <c r="F26" s="14"/>
    </row>
    <row r="27" spans="1:6" x14ac:dyDescent="0.2">
      <c r="A27" s="8" t="s">
        <v>22</v>
      </c>
      <c r="B27" s="17"/>
      <c r="C27" s="13">
        <f>C29</f>
        <v>88311302.129999995</v>
      </c>
      <c r="D27" s="13">
        <f>D28</f>
        <v>-29436872.57</v>
      </c>
      <c r="E27" s="18"/>
      <c r="F27" s="13">
        <f>C27+D27</f>
        <v>58874429.559999995</v>
      </c>
    </row>
    <row r="28" spans="1:6" x14ac:dyDescent="0.2">
      <c r="A28" s="9" t="s">
        <v>7</v>
      </c>
      <c r="B28" s="17"/>
      <c r="C28" s="17"/>
      <c r="D28" s="14">
        <v>-29436872.57</v>
      </c>
      <c r="E28" s="17"/>
      <c r="F28" s="14">
        <f>D28</f>
        <v>-29436872.57</v>
      </c>
    </row>
    <row r="29" spans="1:6" x14ac:dyDescent="0.2">
      <c r="A29" s="9" t="s">
        <v>8</v>
      </c>
      <c r="B29" s="17"/>
      <c r="C29" s="14">
        <v>88311302.129999995</v>
      </c>
      <c r="D29" s="14">
        <v>0</v>
      </c>
      <c r="E29" s="17"/>
      <c r="F29" s="14">
        <f>C29</f>
        <v>88311302.129999995</v>
      </c>
    </row>
    <row r="30" spans="1:6" ht="20.100000000000001" customHeight="1" x14ac:dyDescent="0.2">
      <c r="A30" s="9" t="s">
        <v>9</v>
      </c>
      <c r="B30" s="17"/>
      <c r="C30" s="19"/>
      <c r="D30" s="15">
        <v>0</v>
      </c>
      <c r="E30" s="19"/>
      <c r="F30" s="14">
        <v>0</v>
      </c>
    </row>
    <row r="31" spans="1:6" x14ac:dyDescent="0.2">
      <c r="A31" s="9" t="s">
        <v>1</v>
      </c>
      <c r="B31" s="17"/>
      <c r="C31" s="19"/>
      <c r="D31" s="15">
        <v>0</v>
      </c>
      <c r="E31" s="19"/>
      <c r="F31" s="14">
        <v>0</v>
      </c>
    </row>
    <row r="32" spans="1:6" x14ac:dyDescent="0.2">
      <c r="A32" s="9" t="s">
        <v>2</v>
      </c>
      <c r="B32" s="17"/>
      <c r="C32" s="19"/>
      <c r="D32" s="15">
        <v>0</v>
      </c>
      <c r="E32" s="19"/>
      <c r="F32" s="14">
        <v>0</v>
      </c>
    </row>
    <row r="33" spans="1:8" x14ac:dyDescent="0.2">
      <c r="A33" s="9"/>
      <c r="B33" s="14"/>
      <c r="C33" s="15"/>
      <c r="D33" s="15"/>
      <c r="E33" s="15"/>
      <c r="F33" s="14"/>
    </row>
    <row r="34" spans="1:8" ht="22.5" x14ac:dyDescent="0.2">
      <c r="A34" s="10" t="s">
        <v>24</v>
      </c>
      <c r="B34" s="17"/>
      <c r="C34" s="17"/>
      <c r="D34" s="17"/>
      <c r="E34" s="13">
        <v>0</v>
      </c>
      <c r="F34" s="13">
        <v>0</v>
      </c>
    </row>
    <row r="35" spans="1:8" x14ac:dyDescent="0.2">
      <c r="A35" s="9" t="s">
        <v>10</v>
      </c>
      <c r="B35" s="17"/>
      <c r="C35" s="17"/>
      <c r="D35" s="17"/>
      <c r="E35" s="14">
        <v>0</v>
      </c>
      <c r="F35" s="14">
        <v>0</v>
      </c>
    </row>
    <row r="36" spans="1:8" x14ac:dyDescent="0.2">
      <c r="A36" s="9" t="s">
        <v>11</v>
      </c>
      <c r="B36" s="17"/>
      <c r="C36" s="17"/>
      <c r="D36" s="17"/>
      <c r="E36" s="14">
        <v>0</v>
      </c>
      <c r="F36" s="14">
        <v>0</v>
      </c>
    </row>
    <row r="37" spans="1:8" x14ac:dyDescent="0.2">
      <c r="A37" s="9"/>
      <c r="B37" s="14"/>
      <c r="C37" s="15"/>
      <c r="D37" s="15"/>
      <c r="E37" s="14"/>
      <c r="F37" s="14"/>
    </row>
    <row r="38" spans="1:8" x14ac:dyDescent="0.2">
      <c r="A38" s="11" t="s">
        <v>25</v>
      </c>
      <c r="B38" s="16">
        <f>B20+B22</f>
        <v>19052990.219999999</v>
      </c>
      <c r="C38" s="16">
        <f>C9+C27</f>
        <v>271815660.36000001</v>
      </c>
      <c r="D38" s="16">
        <f>D9+D27</f>
        <v>90774816.849999994</v>
      </c>
      <c r="E38" s="16">
        <v>0</v>
      </c>
      <c r="F38" s="16">
        <f>B38+C38+D38</f>
        <v>381643467.43000007</v>
      </c>
    </row>
    <row r="39" spans="1:8" ht="33.75" customHeight="1" x14ac:dyDescent="0.2">
      <c r="A39" s="30" t="s">
        <v>17</v>
      </c>
      <c r="B39" s="30"/>
      <c r="C39" s="30"/>
      <c r="D39" s="30"/>
      <c r="E39" s="30"/>
      <c r="F39" s="30"/>
    </row>
    <row r="41" spans="1:8" x14ac:dyDescent="0.2">
      <c r="A41" s="20"/>
      <c r="B41" s="21"/>
      <c r="C41" s="22"/>
      <c r="D41" s="23"/>
      <c r="E41"/>
      <c r="F41" s="24"/>
      <c r="G41" s="24"/>
      <c r="H41" s="24"/>
    </row>
    <row r="42" spans="1:8" x14ac:dyDescent="0.2">
      <c r="A42" s="24"/>
      <c r="B42" s="25"/>
      <c r="C42" s="25"/>
      <c r="D42" s="26"/>
      <c r="E42" s="24"/>
      <c r="F42" s="24"/>
      <c r="G42" s="24"/>
      <c r="H42" s="24"/>
    </row>
    <row r="43" spans="1:8" x14ac:dyDescent="0.2">
      <c r="A43" s="24"/>
      <c r="B43" s="25"/>
      <c r="C43" s="25"/>
      <c r="D43" s="26"/>
      <c r="E43" s="24"/>
      <c r="F43" s="24"/>
      <c r="G43" s="24"/>
      <c r="H43" s="24"/>
    </row>
    <row r="44" spans="1:8" x14ac:dyDescent="0.2">
      <c r="A44" s="24"/>
      <c r="B44" s="25"/>
      <c r="C44" s="25"/>
      <c r="D44" s="26"/>
      <c r="E44" s="24"/>
      <c r="F44" s="24"/>
      <c r="G44" s="24"/>
      <c r="H44" s="24"/>
    </row>
    <row r="45" spans="1:8" x14ac:dyDescent="0.2">
      <c r="A45" s="24"/>
      <c r="B45" s="25"/>
      <c r="C45" s="25"/>
      <c r="D45" s="26"/>
      <c r="E45" s="24"/>
      <c r="F45" s="24"/>
      <c r="G45" s="24"/>
      <c r="H45" s="24"/>
    </row>
    <row r="46" spans="1:8" x14ac:dyDescent="0.2">
      <c r="A46" s="24"/>
      <c r="B46" s="25"/>
      <c r="C46" s="25"/>
      <c r="D46" s="26"/>
      <c r="E46" s="24"/>
      <c r="F46" s="24"/>
      <c r="G46" s="24"/>
      <c r="H46" s="24"/>
    </row>
  </sheetData>
  <sheetProtection formatCells="0" formatColumns="0" formatRows="0" autoFilter="0"/>
  <mergeCells count="2">
    <mergeCell ref="A1:F1"/>
    <mergeCell ref="A39:F39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2018-07-26T14:39:28Z</cp:lastPrinted>
  <dcterms:created xsi:type="dcterms:W3CDTF">2012-12-11T20:30:33Z</dcterms:created>
  <dcterms:modified xsi:type="dcterms:W3CDTF">2018-07-30T15:43:11Z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